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saveExternalLinkValues="0" codeName="ThisWorkbook"/>
  <mc:AlternateContent xmlns:mc="http://schemas.openxmlformats.org/markup-compatibility/2006">
    <mc:Choice Requires="x15">
      <x15ac:absPath xmlns:x15ac="http://schemas.microsoft.com/office/spreadsheetml/2010/11/ac" url="U:\Migration GED SGE\CIRCULAIRES\REAF\25 26\SEC OFF\EA SUP-ESAHR OFF\"/>
    </mc:Choice>
  </mc:AlternateContent>
  <xr:revisionPtr revIDLastSave="0" documentId="13_ncr:1_{0EAC2FF9-047B-4D7F-B726-A1D708DAFFAD}" xr6:coauthVersionLast="47" xr6:coauthVersionMax="47" xr10:uidLastSave="{00000000-0000-0000-0000-000000000000}"/>
  <bookViews>
    <workbookView xWindow="-28920" yWindow="-15" windowWidth="29040" windowHeight="15840" tabRatio="541" activeTab="4" xr2:uid="{00000000-000D-0000-FFFF-FFFF00000000}"/>
  </bookViews>
  <sheets>
    <sheet name="ENCODAGE" sheetId="8" r:id="rId1"/>
    <sheet name="DONNEES" sheetId="13" state="hidden" r:id="rId2"/>
    <sheet name="BD FONCTION" sheetId="16" state="hidden" r:id="rId3"/>
    <sheet name="BD ECOLES" sheetId="15" state="hidden" r:id="rId4"/>
    <sheet name="MANUEL" sheetId="10" r:id="rId5"/>
  </sheets>
  <definedNames>
    <definedName name="_xlnm._FilterDatabase" localSheetId="3" hidden="1">#N/A</definedName>
    <definedName name="_xlnm._FilterDatabase" localSheetId="1" hidden="1">#N/A</definedName>
    <definedName name="_xlnm._FilterDatabase" localSheetId="0" hidden="1">#N/A</definedName>
    <definedName name="_xlnm._FilterDatabase" localSheetId="4" hidden="1">#N/A</definedName>
    <definedName name="CHOIX">DONNEES!$E$2:$E$3</definedName>
    <definedName name="CLASSIFICATION">DONNEES!$L$2:$L$20</definedName>
    <definedName name="CODEDI">DONNEES!$D$2:$D$185</definedName>
    <definedName name="CODEFONCTION2">'BD FONCTION'!#REF!</definedName>
    <definedName name="CODEFONCTIONSEC">'BD FONCTION'!#REF!</definedName>
    <definedName name="CODEPOSTAL">DONNEES!$A$2:$A$1193</definedName>
    <definedName name="CYCLE">DONNEES!$P$2:$P$10</definedName>
    <definedName name="DECISIONREAF">DONNEES!$H$2:$H$15</definedName>
    <definedName name="ENVOI_DNTA">DONNEES!$E$2:$E$3</definedName>
    <definedName name="FASEETABSEC">'BD ECOLES'!$H$2:$H$309</definedName>
    <definedName name="FASETAB2">#N/A</definedName>
    <definedName name="FILIERE">DONNEES!$N$2:$N$7</definedName>
    <definedName name="LOCALITE">DONNEES!$B$2:$B$2760</definedName>
    <definedName name="ORGANEREAF">DONNEES!$H$2:$H$15</definedName>
    <definedName name="OSPAC">DONNEES!$R$2:$R$6</definedName>
    <definedName name="PERTE">DONNEES!$G$2:$G$3</definedName>
    <definedName name="REFORME">DONNEES!$F$2:$F$5</definedName>
    <definedName name="TYPEEMPLOI">DONNEES!$J$2:$J$3</definedName>
    <definedName name="_xlnm.Print_Area" localSheetId="4">#N/A</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J6" i="8" l="1"/>
  <c r="AK6" i="8"/>
  <c r="AL6" i="8"/>
  <c r="AM6" i="8"/>
  <c r="AJ7" i="8"/>
  <c r="AK7" i="8"/>
  <c r="AL7" i="8"/>
  <c r="AM7" i="8"/>
  <c r="AJ8" i="8"/>
  <c r="AK8" i="8"/>
  <c r="AL8" i="8"/>
  <c r="AM8" i="8"/>
  <c r="AJ9" i="8"/>
  <c r="AK9" i="8"/>
  <c r="AL9" i="8"/>
  <c r="AM9" i="8"/>
  <c r="AJ10" i="8"/>
  <c r="AK10" i="8"/>
  <c r="AL10" i="8"/>
  <c r="AM10" i="8"/>
  <c r="AJ11" i="8"/>
  <c r="AK11" i="8"/>
  <c r="AL11" i="8"/>
  <c r="AM11" i="8"/>
  <c r="AJ12" i="8"/>
  <c r="AK12" i="8"/>
  <c r="AL12" i="8"/>
  <c r="AM12" i="8"/>
  <c r="AJ13" i="8"/>
  <c r="AK13" i="8"/>
  <c r="AL13" i="8"/>
  <c r="AM13" i="8"/>
  <c r="AJ14" i="8"/>
  <c r="AK14" i="8"/>
  <c r="AL14" i="8"/>
  <c r="AM14" i="8"/>
  <c r="AJ15" i="8"/>
  <c r="AK15" i="8"/>
  <c r="AL15" i="8"/>
  <c r="AM15" i="8"/>
  <c r="AJ16" i="8"/>
  <c r="AK16" i="8"/>
  <c r="AL16" i="8"/>
  <c r="AM16" i="8"/>
  <c r="AJ17" i="8"/>
  <c r="AK17" i="8"/>
  <c r="AL17" i="8"/>
  <c r="AM17" i="8"/>
  <c r="AJ18" i="8"/>
  <c r="AK18" i="8"/>
  <c r="AL18" i="8"/>
  <c r="AM18" i="8"/>
  <c r="AJ19" i="8"/>
  <c r="AK19" i="8"/>
  <c r="AL19" i="8"/>
  <c r="AM19" i="8"/>
  <c r="AJ20" i="8"/>
  <c r="AK20" i="8"/>
  <c r="AL20" i="8"/>
  <c r="AM20" i="8"/>
  <c r="AJ21" i="8"/>
  <c r="AK21" i="8"/>
  <c r="AL21" i="8"/>
  <c r="AM21" i="8"/>
  <c r="AJ22" i="8"/>
  <c r="AK22" i="8"/>
  <c r="AL22" i="8"/>
  <c r="AM22" i="8"/>
  <c r="AJ23" i="8"/>
  <c r="AK23" i="8"/>
  <c r="AL23" i="8"/>
  <c r="AM23" i="8"/>
  <c r="AJ24" i="8"/>
  <c r="AK24" i="8"/>
  <c r="AL24" i="8"/>
  <c r="AM24" i="8"/>
  <c r="AJ25" i="8"/>
  <c r="AK25" i="8"/>
  <c r="AL25" i="8"/>
  <c r="AM25" i="8"/>
  <c r="AJ26" i="8"/>
  <c r="AK26" i="8"/>
  <c r="AL26" i="8"/>
  <c r="AM26" i="8"/>
  <c r="AJ27" i="8"/>
  <c r="AK27" i="8"/>
  <c r="AL27" i="8"/>
  <c r="AM27" i="8"/>
  <c r="AJ28" i="8"/>
  <c r="AK28" i="8"/>
  <c r="AL28" i="8"/>
  <c r="AM28" i="8"/>
  <c r="AJ29" i="8"/>
  <c r="AK29" i="8"/>
  <c r="AL29" i="8"/>
  <c r="AM29" i="8"/>
  <c r="AJ30" i="8"/>
  <c r="AK30" i="8"/>
  <c r="AL30" i="8"/>
  <c r="AM30" i="8"/>
  <c r="AJ31" i="8"/>
  <c r="AK31" i="8"/>
  <c r="AL31" i="8"/>
  <c r="AM31" i="8"/>
  <c r="AJ32" i="8"/>
  <c r="AK32" i="8"/>
  <c r="AL32" i="8"/>
  <c r="AM32" i="8"/>
  <c r="AJ33" i="8"/>
  <c r="AK33" i="8"/>
  <c r="AL33" i="8"/>
  <c r="AM33" i="8"/>
  <c r="AJ34" i="8"/>
  <c r="AK34" i="8"/>
  <c r="AL34" i="8"/>
  <c r="AM34" i="8"/>
  <c r="AJ35" i="8"/>
  <c r="AK35" i="8"/>
  <c r="AL35" i="8"/>
  <c r="AM35" i="8"/>
  <c r="AJ36" i="8"/>
  <c r="AK36" i="8"/>
  <c r="AL36" i="8"/>
  <c r="AM36" i="8"/>
  <c r="AJ37" i="8"/>
  <c r="AK37" i="8"/>
  <c r="AL37" i="8"/>
  <c r="AM37" i="8"/>
  <c r="AJ38" i="8"/>
  <c r="AK38" i="8"/>
  <c r="AL38" i="8"/>
  <c r="AM38" i="8"/>
  <c r="AJ39" i="8"/>
  <c r="AK39" i="8"/>
  <c r="AL39" i="8"/>
  <c r="AM39" i="8"/>
  <c r="AJ40" i="8"/>
  <c r="AK40" i="8"/>
  <c r="AL40" i="8"/>
  <c r="AM40" i="8"/>
  <c r="AJ41" i="8"/>
  <c r="AK41" i="8"/>
  <c r="AL41" i="8"/>
  <c r="AM41" i="8"/>
  <c r="AJ42" i="8"/>
  <c r="AK42" i="8"/>
  <c r="AL42" i="8"/>
  <c r="AM42" i="8"/>
  <c r="AJ43" i="8"/>
  <c r="AK43" i="8"/>
  <c r="AL43" i="8"/>
  <c r="AM43" i="8"/>
  <c r="AJ44" i="8"/>
  <c r="AK44" i="8"/>
  <c r="AL44" i="8"/>
  <c r="AM44" i="8"/>
  <c r="AJ45" i="8"/>
  <c r="AK45" i="8"/>
  <c r="AL45" i="8"/>
  <c r="AM45" i="8"/>
  <c r="AJ46" i="8"/>
  <c r="AK46" i="8"/>
  <c r="AL46" i="8"/>
  <c r="AM46" i="8"/>
  <c r="AJ47" i="8"/>
  <c r="AK47" i="8"/>
  <c r="AL47" i="8"/>
  <c r="AM47" i="8"/>
  <c r="AJ48" i="8"/>
  <c r="AK48" i="8"/>
  <c r="AL48" i="8"/>
  <c r="AM48" i="8"/>
  <c r="AJ49" i="8"/>
  <c r="AK49" i="8"/>
  <c r="AL49" i="8"/>
  <c r="AM49" i="8"/>
  <c r="AJ50" i="8"/>
  <c r="AK50" i="8"/>
  <c r="AL50" i="8"/>
  <c r="AM50" i="8"/>
  <c r="AJ51" i="8"/>
  <c r="AK51" i="8"/>
  <c r="AL51" i="8"/>
  <c r="AM51" i="8"/>
  <c r="AJ52" i="8"/>
  <c r="AK52" i="8"/>
  <c r="AL52" i="8"/>
  <c r="AM52" i="8"/>
  <c r="AJ53" i="8"/>
  <c r="AK53" i="8"/>
  <c r="AL53" i="8"/>
  <c r="AM53" i="8"/>
  <c r="AJ54" i="8"/>
  <c r="AK54" i="8"/>
  <c r="AL54" i="8"/>
  <c r="AM54" i="8"/>
  <c r="AJ55" i="8"/>
  <c r="AK55" i="8"/>
  <c r="AL55" i="8"/>
  <c r="AM55" i="8"/>
  <c r="AJ56" i="8"/>
  <c r="AK56" i="8"/>
  <c r="AL56" i="8"/>
  <c r="AM56" i="8"/>
  <c r="AJ57" i="8"/>
  <c r="AK57" i="8"/>
  <c r="AL57" i="8"/>
  <c r="AM57" i="8"/>
  <c r="AJ58" i="8"/>
  <c r="AK58" i="8"/>
  <c r="AL58" i="8"/>
  <c r="AM58" i="8"/>
  <c r="AJ59" i="8"/>
  <c r="AK59" i="8"/>
  <c r="AL59" i="8"/>
  <c r="AM59" i="8"/>
  <c r="AJ60" i="8"/>
  <c r="AK60" i="8"/>
  <c r="AL60" i="8"/>
  <c r="AM60" i="8"/>
  <c r="AJ61" i="8"/>
  <c r="AK61" i="8"/>
  <c r="AL61" i="8"/>
  <c r="AM61" i="8"/>
  <c r="AJ62" i="8"/>
  <c r="AK62" i="8"/>
  <c r="AL62" i="8"/>
  <c r="AM62" i="8"/>
  <c r="AJ63" i="8"/>
  <c r="AK63" i="8"/>
  <c r="AL63" i="8"/>
  <c r="AM63" i="8"/>
  <c r="AJ64" i="8"/>
  <c r="AK64" i="8"/>
  <c r="AL64" i="8"/>
  <c r="AM64" i="8"/>
  <c r="AJ65" i="8"/>
  <c r="AK65" i="8"/>
  <c r="AL65" i="8"/>
  <c r="AM65" i="8"/>
  <c r="AJ66" i="8"/>
  <c r="AK66" i="8"/>
  <c r="AL66" i="8"/>
  <c r="AM66" i="8"/>
  <c r="AJ67" i="8"/>
  <c r="AK67" i="8"/>
  <c r="AL67" i="8"/>
  <c r="AM67" i="8"/>
  <c r="AJ68" i="8"/>
  <c r="AK68" i="8"/>
  <c r="AL68" i="8"/>
  <c r="AM68" i="8"/>
  <c r="AJ69" i="8"/>
  <c r="AK69" i="8"/>
  <c r="AL69" i="8"/>
  <c r="AM69" i="8"/>
  <c r="AJ70" i="8"/>
  <c r="AK70" i="8"/>
  <c r="AL70" i="8"/>
  <c r="AM70" i="8"/>
  <c r="AJ71" i="8"/>
  <c r="AK71" i="8"/>
  <c r="AL71" i="8"/>
  <c r="AM71" i="8"/>
  <c r="AJ72" i="8"/>
  <c r="AK72" i="8"/>
  <c r="AL72" i="8"/>
  <c r="AM72" i="8"/>
  <c r="AJ73" i="8"/>
  <c r="AK73" i="8"/>
  <c r="AL73" i="8"/>
  <c r="AM73" i="8"/>
  <c r="AJ74" i="8"/>
  <c r="AK74" i="8"/>
  <c r="AL74" i="8"/>
  <c r="AM74" i="8"/>
  <c r="AJ75" i="8"/>
  <c r="AK75" i="8"/>
  <c r="AL75" i="8"/>
  <c r="AM75" i="8"/>
  <c r="AJ76" i="8"/>
  <c r="AK76" i="8"/>
  <c r="AL76" i="8"/>
  <c r="AM76" i="8"/>
  <c r="AJ77" i="8"/>
  <c r="AK77" i="8"/>
  <c r="AL77" i="8"/>
  <c r="AM77" i="8"/>
  <c r="AJ78" i="8"/>
  <c r="AK78" i="8"/>
  <c r="AL78" i="8"/>
  <c r="AM78" i="8"/>
  <c r="AJ79" i="8"/>
  <c r="AK79" i="8"/>
  <c r="AL79" i="8"/>
  <c r="AM79" i="8"/>
  <c r="AJ80" i="8"/>
  <c r="AK80" i="8"/>
  <c r="AL80" i="8"/>
  <c r="AM80" i="8"/>
  <c r="AJ81" i="8"/>
  <c r="AK81" i="8"/>
  <c r="AL81" i="8"/>
  <c r="AM81" i="8"/>
  <c r="AJ82" i="8"/>
  <c r="AK82" i="8"/>
  <c r="AL82" i="8"/>
  <c r="AM82" i="8"/>
  <c r="AJ83" i="8"/>
  <c r="AK83" i="8"/>
  <c r="AL83" i="8"/>
  <c r="AM83" i="8"/>
  <c r="AJ84" i="8"/>
  <c r="AK84" i="8"/>
  <c r="AL84" i="8"/>
  <c r="AM84" i="8"/>
  <c r="AJ85" i="8"/>
  <c r="AK85" i="8"/>
  <c r="AL85" i="8"/>
  <c r="AM85" i="8"/>
  <c r="AJ86" i="8"/>
  <c r="AK86" i="8"/>
  <c r="AL86" i="8"/>
  <c r="AM86" i="8"/>
  <c r="AJ87" i="8"/>
  <c r="AK87" i="8"/>
  <c r="AL87" i="8"/>
  <c r="AM87" i="8"/>
  <c r="AJ88" i="8"/>
  <c r="AK88" i="8"/>
  <c r="AL88" i="8"/>
  <c r="AM88" i="8"/>
  <c r="AJ89" i="8"/>
  <c r="AK89" i="8"/>
  <c r="AL89" i="8"/>
  <c r="AM89" i="8"/>
  <c r="AJ90" i="8"/>
  <c r="AK90" i="8"/>
  <c r="AL90" i="8"/>
  <c r="AM90" i="8"/>
  <c r="AJ91" i="8"/>
  <c r="AK91" i="8"/>
  <c r="AL91" i="8"/>
  <c r="AM91" i="8"/>
  <c r="AJ92" i="8"/>
  <c r="AK92" i="8"/>
  <c r="AL92" i="8"/>
  <c r="AM92" i="8"/>
  <c r="AJ93" i="8"/>
  <c r="AK93" i="8"/>
  <c r="AL93" i="8"/>
  <c r="AM93" i="8"/>
  <c r="AJ94" i="8"/>
  <c r="AK94" i="8"/>
  <c r="AL94" i="8"/>
  <c r="AM94" i="8"/>
  <c r="AJ95" i="8"/>
  <c r="AK95" i="8"/>
  <c r="AL95" i="8"/>
  <c r="AM95" i="8"/>
  <c r="AJ96" i="8"/>
  <c r="AK96" i="8"/>
  <c r="AL96" i="8"/>
  <c r="AM96" i="8"/>
  <c r="AJ97" i="8"/>
  <c r="AK97" i="8"/>
  <c r="AL97" i="8"/>
  <c r="AM97" i="8"/>
  <c r="AJ98" i="8"/>
  <c r="AK98" i="8"/>
  <c r="AL98" i="8"/>
  <c r="AM98" i="8"/>
  <c r="AJ99" i="8"/>
  <c r="AK99" i="8"/>
  <c r="AL99" i="8"/>
  <c r="AM99" i="8"/>
  <c r="AJ100" i="8"/>
  <c r="AK100" i="8"/>
  <c r="AL100" i="8"/>
  <c r="AM100" i="8"/>
  <c r="AJ101" i="8"/>
  <c r="AK101" i="8"/>
  <c r="AL101" i="8"/>
  <c r="AM101" i="8"/>
  <c r="AJ102" i="8"/>
  <c r="AK102" i="8"/>
  <c r="AL102" i="8"/>
  <c r="AM102" i="8"/>
  <c r="AJ103" i="8"/>
  <c r="AK103" i="8"/>
  <c r="AL103" i="8"/>
  <c r="AM103" i="8"/>
  <c r="AJ104" i="8"/>
  <c r="AK104" i="8"/>
  <c r="AL104" i="8"/>
  <c r="AM104" i="8"/>
  <c r="AJ105" i="8"/>
  <c r="AK105" i="8"/>
  <c r="AL105" i="8"/>
  <c r="AM105" i="8"/>
  <c r="AJ106" i="8"/>
  <c r="AK106" i="8"/>
  <c r="AL106" i="8"/>
  <c r="AM106" i="8"/>
  <c r="AJ107" i="8"/>
  <c r="AK107" i="8"/>
  <c r="AL107" i="8"/>
  <c r="AM107" i="8"/>
  <c r="AJ108" i="8"/>
  <c r="AK108" i="8"/>
  <c r="AL108" i="8"/>
  <c r="AM108" i="8"/>
  <c r="AJ109" i="8"/>
  <c r="AK109" i="8"/>
  <c r="AL109" i="8"/>
  <c r="AM109" i="8"/>
  <c r="AJ110" i="8"/>
  <c r="AK110" i="8"/>
  <c r="AL110" i="8"/>
  <c r="AM110" i="8"/>
  <c r="AJ111" i="8"/>
  <c r="AK111" i="8"/>
  <c r="AL111" i="8"/>
  <c r="AM111" i="8"/>
  <c r="AJ112" i="8"/>
  <c r="AK112" i="8"/>
  <c r="AL112" i="8"/>
  <c r="AM112" i="8"/>
  <c r="AJ113" i="8"/>
  <c r="AK113" i="8"/>
  <c r="AL113" i="8"/>
  <c r="AM113" i="8"/>
  <c r="AJ114" i="8"/>
  <c r="AK114" i="8"/>
  <c r="AL114" i="8"/>
  <c r="AM114" i="8"/>
  <c r="AJ115" i="8"/>
  <c r="AK115" i="8"/>
  <c r="AL115" i="8"/>
  <c r="AM115" i="8"/>
  <c r="AJ116" i="8"/>
  <c r="AK116" i="8"/>
  <c r="AL116" i="8"/>
  <c r="AM116" i="8"/>
  <c r="AJ117" i="8"/>
  <c r="AK117" i="8"/>
  <c r="AL117" i="8"/>
  <c r="AM117" i="8"/>
  <c r="AJ118" i="8"/>
  <c r="AK118" i="8"/>
  <c r="AL118" i="8"/>
  <c r="AM118" i="8"/>
  <c r="AJ119" i="8"/>
  <c r="AK119" i="8"/>
  <c r="AL119" i="8"/>
  <c r="AM119" i="8"/>
  <c r="AJ120" i="8"/>
  <c r="AK120" i="8"/>
  <c r="AL120" i="8"/>
  <c r="AM120" i="8"/>
  <c r="AJ121" i="8"/>
  <c r="AK121" i="8"/>
  <c r="AL121" i="8"/>
  <c r="AM121" i="8"/>
  <c r="AJ122" i="8"/>
  <c r="AK122" i="8"/>
  <c r="AL122" i="8"/>
  <c r="AM122" i="8"/>
  <c r="AJ123" i="8"/>
  <c r="AK123" i="8"/>
  <c r="AL123" i="8"/>
  <c r="AM123" i="8"/>
  <c r="AJ124" i="8"/>
  <c r="AK124" i="8"/>
  <c r="AL124" i="8"/>
  <c r="AM124" i="8"/>
  <c r="AJ125" i="8"/>
  <c r="AK125" i="8"/>
  <c r="AL125" i="8"/>
  <c r="AM125" i="8"/>
  <c r="AJ126" i="8"/>
  <c r="AK126" i="8"/>
  <c r="AL126" i="8"/>
  <c r="AM126" i="8"/>
  <c r="AJ127" i="8"/>
  <c r="AK127" i="8"/>
  <c r="AL127" i="8"/>
  <c r="AM127" i="8"/>
  <c r="AJ128" i="8"/>
  <c r="AK128" i="8"/>
  <c r="AL128" i="8"/>
  <c r="AM128" i="8"/>
  <c r="AJ129" i="8"/>
  <c r="AK129" i="8"/>
  <c r="AL129" i="8"/>
  <c r="AM129" i="8"/>
  <c r="AJ130" i="8"/>
  <c r="AK130" i="8"/>
  <c r="AL130" i="8"/>
  <c r="AM130" i="8"/>
  <c r="AJ131" i="8"/>
  <c r="AK131" i="8"/>
  <c r="AL131" i="8"/>
  <c r="AM131" i="8"/>
  <c r="AJ132" i="8"/>
  <c r="AK132" i="8"/>
  <c r="AL132" i="8"/>
  <c r="AM132" i="8"/>
  <c r="AJ133" i="8"/>
  <c r="AK133" i="8"/>
  <c r="AL133" i="8"/>
  <c r="AM133" i="8"/>
  <c r="AJ134" i="8"/>
  <c r="AK134" i="8"/>
  <c r="AL134" i="8"/>
  <c r="AM134" i="8"/>
  <c r="AJ135" i="8"/>
  <c r="AK135" i="8"/>
  <c r="AL135" i="8"/>
  <c r="AM135" i="8"/>
  <c r="AJ136" i="8"/>
  <c r="AK136" i="8"/>
  <c r="AL136" i="8"/>
  <c r="AM136" i="8"/>
  <c r="AJ137" i="8"/>
  <c r="AK137" i="8"/>
  <c r="AL137" i="8"/>
  <c r="AM137" i="8"/>
  <c r="AJ138" i="8"/>
  <c r="AK138" i="8"/>
  <c r="AL138" i="8"/>
  <c r="AM138" i="8"/>
  <c r="AJ139" i="8"/>
  <c r="AK139" i="8"/>
  <c r="AL139" i="8"/>
  <c r="AM139" i="8"/>
  <c r="AJ140" i="8"/>
  <c r="AK140" i="8"/>
  <c r="AL140" i="8"/>
  <c r="AM140" i="8"/>
  <c r="AJ141" i="8"/>
  <c r="AK141" i="8"/>
  <c r="AL141" i="8"/>
  <c r="AM141" i="8"/>
  <c r="AJ142" i="8"/>
  <c r="AK142" i="8"/>
  <c r="AL142" i="8"/>
  <c r="AM142" i="8"/>
  <c r="AJ143" i="8"/>
  <c r="AK143" i="8"/>
  <c r="AL143" i="8"/>
  <c r="AM143" i="8"/>
  <c r="AJ144" i="8"/>
  <c r="AK144" i="8"/>
  <c r="AL144" i="8"/>
  <c r="AM144" i="8"/>
  <c r="AJ145" i="8"/>
  <c r="AK145" i="8"/>
  <c r="AL145" i="8"/>
  <c r="AM145" i="8"/>
  <c r="AJ146" i="8"/>
  <c r="AK146" i="8"/>
  <c r="AL146" i="8"/>
  <c r="AM146" i="8"/>
  <c r="AJ147" i="8"/>
  <c r="AK147" i="8"/>
  <c r="AL147" i="8"/>
  <c r="AM147" i="8"/>
  <c r="AJ148" i="8"/>
  <c r="AK148" i="8"/>
  <c r="AL148" i="8"/>
  <c r="AM148" i="8"/>
  <c r="AJ149" i="8"/>
  <c r="AK149" i="8"/>
  <c r="AL149" i="8"/>
  <c r="AM149" i="8"/>
  <c r="AJ150" i="8"/>
  <c r="AK150" i="8"/>
  <c r="AL150" i="8"/>
  <c r="AM150" i="8"/>
  <c r="AJ151" i="8"/>
  <c r="AK151" i="8"/>
  <c r="AL151" i="8"/>
  <c r="AM151" i="8"/>
  <c r="AJ152" i="8"/>
  <c r="AK152" i="8"/>
  <c r="AL152" i="8"/>
  <c r="AM152" i="8"/>
  <c r="AJ153" i="8"/>
  <c r="AK153" i="8"/>
  <c r="AL153" i="8"/>
  <c r="AM153" i="8"/>
  <c r="AJ154" i="8"/>
  <c r="AK154" i="8"/>
  <c r="AL154" i="8"/>
  <c r="AM154" i="8"/>
  <c r="AJ155" i="8"/>
  <c r="AK155" i="8"/>
  <c r="AL155" i="8"/>
  <c r="AM155" i="8"/>
  <c r="AJ156" i="8"/>
  <c r="AK156" i="8"/>
  <c r="AL156" i="8"/>
  <c r="AM156" i="8"/>
  <c r="AJ157" i="8"/>
  <c r="AK157" i="8"/>
  <c r="AL157" i="8"/>
  <c r="AM157" i="8"/>
  <c r="AJ158" i="8"/>
  <c r="AK158" i="8"/>
  <c r="AL158" i="8"/>
  <c r="AM158" i="8"/>
  <c r="AJ159" i="8"/>
  <c r="AK159" i="8"/>
  <c r="AL159" i="8"/>
  <c r="AM159" i="8"/>
  <c r="AJ160" i="8"/>
  <c r="AK160" i="8"/>
  <c r="AL160" i="8"/>
  <c r="AM160" i="8"/>
  <c r="AJ161" i="8"/>
  <c r="AK161" i="8"/>
  <c r="AL161" i="8"/>
  <c r="AM161" i="8"/>
  <c r="AJ162" i="8"/>
  <c r="AK162" i="8"/>
  <c r="AL162" i="8"/>
  <c r="AM162" i="8"/>
  <c r="AJ163" i="8"/>
  <c r="AK163" i="8"/>
  <c r="AL163" i="8"/>
  <c r="AM163" i="8"/>
  <c r="AJ164" i="8"/>
  <c r="AK164" i="8"/>
  <c r="AL164" i="8"/>
  <c r="AM164" i="8"/>
  <c r="AJ165" i="8"/>
  <c r="AK165" i="8"/>
  <c r="AL165" i="8"/>
  <c r="AM165" i="8"/>
  <c r="AJ166" i="8"/>
  <c r="AK166" i="8"/>
  <c r="AL166" i="8"/>
  <c r="AM166" i="8"/>
  <c r="AJ167" i="8"/>
  <c r="AK167" i="8"/>
  <c r="AL167" i="8"/>
  <c r="AM167" i="8"/>
  <c r="AJ168" i="8"/>
  <c r="AK168" i="8"/>
  <c r="AL168" i="8"/>
  <c r="AM168" i="8"/>
  <c r="AJ169" i="8"/>
  <c r="AK169" i="8"/>
  <c r="AL169" i="8"/>
  <c r="AM169" i="8"/>
  <c r="AJ170" i="8"/>
  <c r="AK170" i="8"/>
  <c r="AL170" i="8"/>
  <c r="AM170" i="8"/>
  <c r="AJ171" i="8"/>
  <c r="AK171" i="8"/>
  <c r="AL171" i="8"/>
  <c r="AM171" i="8"/>
  <c r="AJ172" i="8"/>
  <c r="AK172" i="8"/>
  <c r="AL172" i="8"/>
  <c r="AM172" i="8"/>
  <c r="AJ173" i="8"/>
  <c r="AK173" i="8"/>
  <c r="AL173" i="8"/>
  <c r="AM173" i="8"/>
  <c r="AJ174" i="8"/>
  <c r="AK174" i="8"/>
  <c r="AL174" i="8"/>
  <c r="AM174" i="8"/>
  <c r="AJ175" i="8"/>
  <c r="AK175" i="8"/>
  <c r="AL175" i="8"/>
  <c r="AM175" i="8"/>
  <c r="AJ176" i="8"/>
  <c r="AK176" i="8"/>
  <c r="AL176" i="8"/>
  <c r="AM176" i="8"/>
  <c r="AJ177" i="8"/>
  <c r="AK177" i="8"/>
  <c r="AL177" i="8"/>
  <c r="AM177" i="8"/>
  <c r="AJ178" i="8"/>
  <c r="AK178" i="8"/>
  <c r="AL178" i="8"/>
  <c r="AM178" i="8"/>
  <c r="AJ179" i="8"/>
  <c r="AK179" i="8"/>
  <c r="AL179" i="8"/>
  <c r="AM179" i="8"/>
  <c r="AJ180" i="8"/>
  <c r="AK180" i="8"/>
  <c r="AL180" i="8"/>
  <c r="AM180" i="8"/>
  <c r="AJ181" i="8"/>
  <c r="AK181" i="8"/>
  <c r="AL181" i="8"/>
  <c r="AM181" i="8"/>
  <c r="AJ182" i="8"/>
  <c r="AK182" i="8"/>
  <c r="AL182" i="8"/>
  <c r="AM182" i="8"/>
  <c r="AJ183" i="8"/>
  <c r="AK183" i="8"/>
  <c r="AL183" i="8"/>
  <c r="AM183" i="8"/>
  <c r="AJ184" i="8"/>
  <c r="AK184" i="8"/>
  <c r="AL184" i="8"/>
  <c r="AM184" i="8"/>
  <c r="AJ185" i="8"/>
  <c r="AK185" i="8"/>
  <c r="AL185" i="8"/>
  <c r="AM185" i="8"/>
  <c r="AJ186" i="8"/>
  <c r="AK186" i="8"/>
  <c r="AL186" i="8"/>
  <c r="AM186" i="8"/>
  <c r="AJ187" i="8"/>
  <c r="AK187" i="8"/>
  <c r="AL187" i="8"/>
  <c r="AM187" i="8"/>
  <c r="AJ188" i="8"/>
  <c r="AK188" i="8"/>
  <c r="AL188" i="8"/>
  <c r="AM188" i="8"/>
  <c r="AJ189" i="8"/>
  <c r="AK189" i="8"/>
  <c r="AL189" i="8"/>
  <c r="AM189" i="8"/>
  <c r="AJ190" i="8"/>
  <c r="AK190" i="8"/>
  <c r="AL190" i="8"/>
  <c r="AM190" i="8"/>
  <c r="AJ191" i="8"/>
  <c r="AK191" i="8"/>
  <c r="AL191" i="8"/>
  <c r="AM191" i="8"/>
  <c r="AJ192" i="8"/>
  <c r="AK192" i="8"/>
  <c r="AL192" i="8"/>
  <c r="AM192" i="8"/>
  <c r="AJ193" i="8"/>
  <c r="AK193" i="8"/>
  <c r="AL193" i="8"/>
  <c r="AM193" i="8"/>
  <c r="AJ194" i="8"/>
  <c r="AK194" i="8"/>
  <c r="AL194" i="8"/>
  <c r="AM194" i="8"/>
  <c r="AJ195" i="8"/>
  <c r="AK195" i="8"/>
  <c r="AL195" i="8"/>
  <c r="AM195" i="8"/>
  <c r="AJ196" i="8"/>
  <c r="AK196" i="8"/>
  <c r="AL196" i="8"/>
  <c r="AM196" i="8"/>
  <c r="AJ197" i="8"/>
  <c r="AK197" i="8"/>
  <c r="AL197" i="8"/>
  <c r="AM197" i="8"/>
  <c r="AJ198" i="8"/>
  <c r="AK198" i="8"/>
  <c r="AL198" i="8"/>
  <c r="AM198" i="8"/>
  <c r="AJ199" i="8"/>
  <c r="AK199" i="8"/>
  <c r="AL199" i="8"/>
  <c r="AM199" i="8"/>
  <c r="AJ200" i="8"/>
  <c r="AK200" i="8"/>
  <c r="AL200" i="8"/>
  <c r="AM200" i="8"/>
  <c r="AJ201" i="8"/>
  <c r="AK201" i="8"/>
  <c r="AL201" i="8"/>
  <c r="AM201" i="8"/>
  <c r="AJ202" i="8"/>
  <c r="AK202" i="8"/>
  <c r="AL202" i="8"/>
  <c r="AM202" i="8"/>
  <c r="AJ203" i="8"/>
  <c r="AK203" i="8"/>
  <c r="AL203" i="8"/>
  <c r="AM203" i="8"/>
  <c r="AJ204" i="8"/>
  <c r="AK204" i="8"/>
  <c r="AL204" i="8"/>
  <c r="AM204" i="8"/>
  <c r="AJ205" i="8"/>
  <c r="AK205" i="8"/>
  <c r="AL205" i="8"/>
  <c r="AM205" i="8"/>
  <c r="AJ206" i="8"/>
  <c r="AK206" i="8"/>
  <c r="AL206" i="8"/>
  <c r="AM206" i="8"/>
  <c r="AJ207" i="8"/>
  <c r="AK207" i="8"/>
  <c r="AL207" i="8"/>
  <c r="AM207" i="8"/>
  <c r="AJ208" i="8"/>
  <c r="AK208" i="8"/>
  <c r="AL208" i="8"/>
  <c r="AM208" i="8"/>
  <c r="AJ209" i="8"/>
  <c r="AK209" i="8"/>
  <c r="AL209" i="8"/>
  <c r="AM209" i="8"/>
  <c r="AJ210" i="8"/>
  <c r="AK210" i="8"/>
  <c r="AL210" i="8"/>
  <c r="AM210" i="8"/>
  <c r="AJ211" i="8"/>
  <c r="AK211" i="8"/>
  <c r="AL211" i="8"/>
  <c r="AM211" i="8"/>
  <c r="AJ212" i="8"/>
  <c r="AK212" i="8"/>
  <c r="AL212" i="8"/>
  <c r="AM212" i="8"/>
  <c r="AJ213" i="8"/>
  <c r="AK213" i="8"/>
  <c r="AL213" i="8"/>
  <c r="AM213" i="8"/>
  <c r="AJ214" i="8"/>
  <c r="AK214" i="8"/>
  <c r="AL214" i="8"/>
  <c r="AM214" i="8"/>
  <c r="AJ215" i="8"/>
  <c r="AK215" i="8"/>
  <c r="AL215" i="8"/>
  <c r="AM215" i="8"/>
  <c r="AJ216" i="8"/>
  <c r="AK216" i="8"/>
  <c r="AL216" i="8"/>
  <c r="AM216" i="8"/>
  <c r="AJ217" i="8"/>
  <c r="AK217" i="8"/>
  <c r="AL217" i="8"/>
  <c r="AM217" i="8"/>
  <c r="AJ218" i="8"/>
  <c r="AK218" i="8"/>
  <c r="AL218" i="8"/>
  <c r="AM218" i="8"/>
  <c r="AJ219" i="8"/>
  <c r="AK219" i="8"/>
  <c r="AL219" i="8"/>
  <c r="AM219" i="8"/>
  <c r="AJ220" i="8"/>
  <c r="AK220" i="8"/>
  <c r="AL220" i="8"/>
  <c r="AM220" i="8"/>
  <c r="AJ221" i="8"/>
  <c r="AK221" i="8"/>
  <c r="AL221" i="8"/>
  <c r="AM221" i="8"/>
  <c r="AJ222" i="8"/>
  <c r="AK222" i="8"/>
  <c r="AL222" i="8"/>
  <c r="AM222" i="8"/>
  <c r="AJ223" i="8"/>
  <c r="AK223" i="8"/>
  <c r="AL223" i="8"/>
  <c r="AM223" i="8"/>
  <c r="AJ224" i="8"/>
  <c r="AK224" i="8"/>
  <c r="AL224" i="8"/>
  <c r="AM224" i="8"/>
  <c r="AJ225" i="8"/>
  <c r="AK225" i="8"/>
  <c r="AL225" i="8"/>
  <c r="AM225" i="8"/>
  <c r="AJ226" i="8"/>
  <c r="AK226" i="8"/>
  <c r="AL226" i="8"/>
  <c r="AM226" i="8"/>
  <c r="AJ227" i="8"/>
  <c r="AK227" i="8"/>
  <c r="AL227" i="8"/>
  <c r="AM227" i="8"/>
  <c r="AJ228" i="8"/>
  <c r="AK228" i="8"/>
  <c r="AL228" i="8"/>
  <c r="AM228" i="8"/>
  <c r="AJ229" i="8"/>
  <c r="AK229" i="8"/>
  <c r="AL229" i="8"/>
  <c r="AM229" i="8"/>
  <c r="AJ230" i="8"/>
  <c r="AK230" i="8"/>
  <c r="AL230" i="8"/>
  <c r="AM230" i="8"/>
  <c r="AJ231" i="8"/>
  <c r="AK231" i="8"/>
  <c r="AL231" i="8"/>
  <c r="AM231" i="8"/>
  <c r="AJ232" i="8"/>
  <c r="AK232" i="8"/>
  <c r="AL232" i="8"/>
  <c r="AM232" i="8"/>
  <c r="AJ233" i="8"/>
  <c r="AK233" i="8"/>
  <c r="AL233" i="8"/>
  <c r="AM233" i="8"/>
  <c r="AJ234" i="8"/>
  <c r="AK234" i="8"/>
  <c r="AL234" i="8"/>
  <c r="AM234" i="8"/>
  <c r="AJ235" i="8"/>
  <c r="AK235" i="8"/>
  <c r="AL235" i="8"/>
  <c r="AM235" i="8"/>
  <c r="AJ236" i="8"/>
  <c r="AK236" i="8"/>
  <c r="AL236" i="8"/>
  <c r="AM236" i="8"/>
  <c r="AJ237" i="8"/>
  <c r="AK237" i="8"/>
  <c r="AL237" i="8"/>
  <c r="AM237" i="8"/>
  <c r="AJ238" i="8"/>
  <c r="AK238" i="8"/>
  <c r="AL238" i="8"/>
  <c r="AM238" i="8"/>
  <c r="AJ239" i="8"/>
  <c r="AK239" i="8"/>
  <c r="AL239" i="8"/>
  <c r="AM239" i="8"/>
  <c r="AJ240" i="8"/>
  <c r="AK240" i="8"/>
  <c r="AL240" i="8"/>
  <c r="AM240" i="8"/>
  <c r="AJ241" i="8"/>
  <c r="AK241" i="8"/>
  <c r="AL241" i="8"/>
  <c r="AM241" i="8"/>
  <c r="AJ242" i="8"/>
  <c r="AK242" i="8"/>
  <c r="AL242" i="8"/>
  <c r="AM242" i="8"/>
  <c r="AJ243" i="8"/>
  <c r="AK243" i="8"/>
  <c r="AL243" i="8"/>
  <c r="AM243" i="8"/>
  <c r="AJ244" i="8"/>
  <c r="AK244" i="8"/>
  <c r="AL244" i="8"/>
  <c r="AM244" i="8"/>
  <c r="AJ245" i="8"/>
  <c r="AK245" i="8"/>
  <c r="AL245" i="8"/>
  <c r="AM245" i="8"/>
  <c r="AJ246" i="8"/>
  <c r="AK246" i="8"/>
  <c r="AL246" i="8"/>
  <c r="AM246" i="8"/>
  <c r="AJ247" i="8"/>
  <c r="AK247" i="8"/>
  <c r="AL247" i="8"/>
  <c r="AM247" i="8"/>
  <c r="AJ248" i="8"/>
  <c r="AK248" i="8"/>
  <c r="AL248" i="8"/>
  <c r="AM248" i="8"/>
  <c r="AJ249" i="8"/>
  <c r="AK249" i="8"/>
  <c r="AL249" i="8"/>
  <c r="AM249" i="8"/>
  <c r="AJ250" i="8"/>
  <c r="AK250" i="8"/>
  <c r="AL250" i="8"/>
  <c r="AM250" i="8"/>
  <c r="AJ251" i="8"/>
  <c r="AK251" i="8"/>
  <c r="AL251" i="8"/>
  <c r="AM251" i="8"/>
  <c r="AJ252" i="8"/>
  <c r="AK252" i="8"/>
  <c r="AL252" i="8"/>
  <c r="AM252" i="8"/>
  <c r="AJ253" i="8"/>
  <c r="AK253" i="8"/>
  <c r="AL253" i="8"/>
  <c r="AM253" i="8"/>
  <c r="AJ254" i="8"/>
  <c r="AK254" i="8"/>
  <c r="AL254" i="8"/>
  <c r="AM254" i="8"/>
  <c r="AJ255" i="8"/>
  <c r="AK255" i="8"/>
  <c r="AL255" i="8"/>
  <c r="AM255" i="8"/>
  <c r="AJ256" i="8"/>
  <c r="AK256" i="8"/>
  <c r="AL256" i="8"/>
  <c r="AM256" i="8"/>
  <c r="AJ257" i="8"/>
  <c r="AK257" i="8"/>
  <c r="AL257" i="8"/>
  <c r="AM257" i="8"/>
  <c r="AJ258" i="8"/>
  <c r="AK258" i="8"/>
  <c r="AL258" i="8"/>
  <c r="AM258" i="8"/>
  <c r="AJ259" i="8"/>
  <c r="AK259" i="8"/>
  <c r="AL259" i="8"/>
  <c r="AM259" i="8"/>
  <c r="AJ260" i="8"/>
  <c r="AK260" i="8"/>
  <c r="AL260" i="8"/>
  <c r="AM260" i="8"/>
  <c r="AJ261" i="8"/>
  <c r="AK261" i="8"/>
  <c r="AL261" i="8"/>
  <c r="AM261" i="8"/>
  <c r="AJ262" i="8"/>
  <c r="AK262" i="8"/>
  <c r="AL262" i="8"/>
  <c r="AM262" i="8"/>
  <c r="AJ263" i="8"/>
  <c r="AK263" i="8"/>
  <c r="AL263" i="8"/>
  <c r="AM263" i="8"/>
  <c r="AJ264" i="8"/>
  <c r="AK264" i="8"/>
  <c r="AL264" i="8"/>
  <c r="AM264" i="8"/>
  <c r="AJ265" i="8"/>
  <c r="AK265" i="8"/>
  <c r="AL265" i="8"/>
  <c r="AM265" i="8"/>
  <c r="AJ266" i="8"/>
  <c r="AK266" i="8"/>
  <c r="AL266" i="8"/>
  <c r="AM266" i="8"/>
  <c r="AJ267" i="8"/>
  <c r="AK267" i="8"/>
  <c r="AL267" i="8"/>
  <c r="AM267" i="8"/>
  <c r="AJ268" i="8"/>
  <c r="AK268" i="8"/>
  <c r="AL268" i="8"/>
  <c r="AM268" i="8"/>
  <c r="AJ269" i="8"/>
  <c r="AK269" i="8"/>
  <c r="AL269" i="8"/>
  <c r="AM269" i="8"/>
  <c r="AJ270" i="8"/>
  <c r="AK270" i="8"/>
  <c r="AL270" i="8"/>
  <c r="AM270" i="8"/>
  <c r="AJ271" i="8"/>
  <c r="AK271" i="8"/>
  <c r="AL271" i="8"/>
  <c r="AM271" i="8"/>
  <c r="AJ272" i="8"/>
  <c r="AK272" i="8"/>
  <c r="AL272" i="8"/>
  <c r="AM272" i="8"/>
  <c r="AJ273" i="8"/>
  <c r="AK273" i="8"/>
  <c r="AL273" i="8"/>
  <c r="AM273" i="8"/>
  <c r="AJ274" i="8"/>
  <c r="AK274" i="8"/>
  <c r="AL274" i="8"/>
  <c r="AM274" i="8"/>
  <c r="AJ275" i="8"/>
  <c r="AK275" i="8"/>
  <c r="AL275" i="8"/>
  <c r="AM275" i="8"/>
  <c r="AJ276" i="8"/>
  <c r="AK276" i="8"/>
  <c r="AL276" i="8"/>
  <c r="AM276" i="8"/>
  <c r="AJ277" i="8"/>
  <c r="AK277" i="8"/>
  <c r="AL277" i="8"/>
  <c r="AM277" i="8"/>
  <c r="AJ278" i="8"/>
  <c r="AK278" i="8"/>
  <c r="AL278" i="8"/>
  <c r="AM278" i="8"/>
  <c r="AJ279" i="8"/>
  <c r="AK279" i="8"/>
  <c r="AL279" i="8"/>
  <c r="AM279" i="8"/>
  <c r="AJ280" i="8"/>
  <c r="AK280" i="8"/>
  <c r="AL280" i="8"/>
  <c r="AM280" i="8"/>
  <c r="AJ281" i="8"/>
  <c r="AK281" i="8"/>
  <c r="AL281" i="8"/>
  <c r="AM281" i="8"/>
  <c r="AJ282" i="8"/>
  <c r="AK282" i="8"/>
  <c r="AL282" i="8"/>
  <c r="AM282" i="8"/>
  <c r="AJ283" i="8"/>
  <c r="AK283" i="8"/>
  <c r="AL283" i="8"/>
  <c r="AM283" i="8"/>
  <c r="AJ284" i="8"/>
  <c r="AK284" i="8"/>
  <c r="AL284" i="8"/>
  <c r="AM284" i="8"/>
  <c r="AJ285" i="8"/>
  <c r="AK285" i="8"/>
  <c r="AL285" i="8"/>
  <c r="AM285" i="8"/>
  <c r="AJ286" i="8"/>
  <c r="AK286" i="8"/>
  <c r="AL286" i="8"/>
  <c r="AM286" i="8"/>
  <c r="AJ287" i="8"/>
  <c r="AK287" i="8"/>
  <c r="AL287" i="8"/>
  <c r="AM287" i="8"/>
  <c r="AJ288" i="8"/>
  <c r="AK288" i="8"/>
  <c r="AL288" i="8"/>
  <c r="AM288" i="8"/>
  <c r="AJ289" i="8"/>
  <c r="AK289" i="8"/>
  <c r="AL289" i="8"/>
  <c r="AM289" i="8"/>
  <c r="AJ290" i="8"/>
  <c r="AK290" i="8"/>
  <c r="AL290" i="8"/>
  <c r="AM290" i="8"/>
  <c r="AJ291" i="8"/>
  <c r="AK291" i="8"/>
  <c r="AL291" i="8"/>
  <c r="AM291" i="8"/>
  <c r="AJ292" i="8"/>
  <c r="AK292" i="8"/>
  <c r="AL292" i="8"/>
  <c r="AM292" i="8"/>
  <c r="AJ293" i="8"/>
  <c r="AK293" i="8"/>
  <c r="AL293" i="8"/>
  <c r="AM293" i="8"/>
  <c r="AJ294" i="8"/>
  <c r="AK294" i="8"/>
  <c r="AL294" i="8"/>
  <c r="AM294" i="8"/>
  <c r="AJ295" i="8"/>
  <c r="AK295" i="8"/>
  <c r="AL295" i="8"/>
  <c r="AM295" i="8"/>
  <c r="AJ296" i="8"/>
  <c r="AK296" i="8"/>
  <c r="AL296" i="8"/>
  <c r="AM296" i="8"/>
  <c r="AJ297" i="8"/>
  <c r="AK297" i="8"/>
  <c r="AL297" i="8"/>
  <c r="AM297" i="8"/>
  <c r="AJ298" i="8"/>
  <c r="AK298" i="8"/>
  <c r="AL298" i="8"/>
  <c r="AM298" i="8"/>
  <c r="AJ299" i="8"/>
  <c r="AK299" i="8"/>
  <c r="AL299" i="8"/>
  <c r="AM299" i="8"/>
  <c r="AJ300" i="8"/>
  <c r="AK300" i="8"/>
  <c r="AL300" i="8"/>
  <c r="AM300" i="8"/>
  <c r="AJ301" i="8"/>
  <c r="AK301" i="8"/>
  <c r="AL301" i="8"/>
  <c r="AM301" i="8"/>
  <c r="AJ302" i="8"/>
  <c r="AK302" i="8"/>
  <c r="AL302" i="8"/>
  <c r="AM302" i="8"/>
  <c r="AJ303" i="8"/>
  <c r="AK303" i="8"/>
  <c r="AL303" i="8"/>
  <c r="AM303" i="8"/>
  <c r="AJ304" i="8"/>
  <c r="AK304" i="8"/>
  <c r="AL304" i="8"/>
  <c r="AM304" i="8"/>
  <c r="AJ305" i="8"/>
  <c r="AK305" i="8"/>
  <c r="AL305" i="8"/>
  <c r="AM305" i="8"/>
  <c r="AJ306" i="8"/>
  <c r="AK306" i="8"/>
  <c r="AL306" i="8"/>
  <c r="AM306" i="8"/>
  <c r="AJ307" i="8"/>
  <c r="AK307" i="8"/>
  <c r="AL307" i="8"/>
  <c r="AM307" i="8"/>
  <c r="AJ308" i="8"/>
  <c r="AK308" i="8"/>
  <c r="AL308" i="8"/>
  <c r="AM308" i="8"/>
  <c r="AJ309" i="8"/>
  <c r="AK309" i="8"/>
  <c r="AL309" i="8"/>
  <c r="AM309" i="8"/>
  <c r="AJ310" i="8"/>
  <c r="AK310" i="8"/>
  <c r="AL310" i="8"/>
  <c r="AM310" i="8"/>
  <c r="AJ311" i="8"/>
  <c r="AK311" i="8"/>
  <c r="AL311" i="8"/>
  <c r="AM311" i="8"/>
  <c r="AJ312" i="8"/>
  <c r="AK312" i="8"/>
  <c r="AL312" i="8"/>
  <c r="AM312" i="8"/>
  <c r="AJ313" i="8"/>
  <c r="AK313" i="8"/>
  <c r="AL313" i="8"/>
  <c r="AM313" i="8"/>
  <c r="AJ314" i="8"/>
  <c r="AK314" i="8"/>
  <c r="AL314" i="8"/>
  <c r="AM314" i="8"/>
  <c r="AJ315" i="8"/>
  <c r="AK315" i="8"/>
  <c r="AL315" i="8"/>
  <c r="AM315" i="8"/>
  <c r="AJ316" i="8"/>
  <c r="AK316" i="8"/>
  <c r="AL316" i="8"/>
  <c r="AM316" i="8"/>
  <c r="AJ317" i="8"/>
  <c r="AK317" i="8"/>
  <c r="AL317" i="8"/>
  <c r="AM317" i="8"/>
  <c r="AJ318" i="8"/>
  <c r="AK318" i="8"/>
  <c r="AL318" i="8"/>
  <c r="AM318" i="8"/>
  <c r="AJ319" i="8"/>
  <c r="AK319" i="8"/>
  <c r="AL319" i="8"/>
  <c r="AM319" i="8"/>
  <c r="AJ320" i="8"/>
  <c r="AK320" i="8"/>
  <c r="AL320" i="8"/>
  <c r="AM320" i="8"/>
  <c r="AJ321" i="8"/>
  <c r="AK321" i="8"/>
  <c r="AL321" i="8"/>
  <c r="AM321" i="8"/>
  <c r="AJ322" i="8"/>
  <c r="AK322" i="8"/>
  <c r="AL322" i="8"/>
  <c r="AM322" i="8"/>
  <c r="AJ323" i="8"/>
  <c r="AK323" i="8"/>
  <c r="AL323" i="8"/>
  <c r="AM323" i="8"/>
  <c r="AJ324" i="8"/>
  <c r="AK324" i="8"/>
  <c r="AL324" i="8"/>
  <c r="AM324" i="8"/>
  <c r="AJ325" i="8"/>
  <c r="AK325" i="8"/>
  <c r="AL325" i="8"/>
  <c r="AM325" i="8"/>
  <c r="AJ326" i="8"/>
  <c r="AK326" i="8"/>
  <c r="AL326" i="8"/>
  <c r="AM326" i="8"/>
  <c r="AJ327" i="8"/>
  <c r="AK327" i="8"/>
  <c r="AL327" i="8"/>
  <c r="AM327" i="8"/>
  <c r="AJ328" i="8"/>
  <c r="AK328" i="8"/>
  <c r="AL328" i="8"/>
  <c r="AM328" i="8"/>
  <c r="AJ329" i="8"/>
  <c r="AK329" i="8"/>
  <c r="AL329" i="8"/>
  <c r="AM329" i="8"/>
  <c r="AJ330" i="8"/>
  <c r="AK330" i="8"/>
  <c r="AL330" i="8"/>
  <c r="AM330" i="8"/>
  <c r="AJ331" i="8"/>
  <c r="AK331" i="8"/>
  <c r="AL331" i="8"/>
  <c r="AM331" i="8"/>
  <c r="AJ332" i="8"/>
  <c r="AK332" i="8"/>
  <c r="AL332" i="8"/>
  <c r="AM332" i="8"/>
  <c r="AJ333" i="8"/>
  <c r="AK333" i="8"/>
  <c r="AL333" i="8"/>
  <c r="AM333" i="8"/>
  <c r="AJ334" i="8"/>
  <c r="AK334" i="8"/>
  <c r="AL334" i="8"/>
  <c r="AM334" i="8"/>
  <c r="AJ335" i="8"/>
  <c r="AK335" i="8"/>
  <c r="AL335" i="8"/>
  <c r="AM335" i="8"/>
  <c r="AJ336" i="8"/>
  <c r="AK336" i="8"/>
  <c r="AL336" i="8"/>
  <c r="AM336" i="8"/>
  <c r="AJ337" i="8"/>
  <c r="AK337" i="8"/>
  <c r="AL337" i="8"/>
  <c r="AM337" i="8"/>
  <c r="AJ338" i="8"/>
  <c r="AK338" i="8"/>
  <c r="AL338" i="8"/>
  <c r="AM338" i="8"/>
  <c r="AJ339" i="8"/>
  <c r="AK339" i="8"/>
  <c r="AL339" i="8"/>
  <c r="AM339" i="8"/>
  <c r="AJ340" i="8"/>
  <c r="AK340" i="8"/>
  <c r="AL340" i="8"/>
  <c r="AM340" i="8"/>
  <c r="AJ341" i="8"/>
  <c r="AK341" i="8"/>
  <c r="AL341" i="8"/>
  <c r="AM341" i="8"/>
  <c r="AJ342" i="8"/>
  <c r="AK342" i="8"/>
  <c r="AL342" i="8"/>
  <c r="AM342" i="8"/>
  <c r="AJ343" i="8"/>
  <c r="AK343" i="8"/>
  <c r="AL343" i="8"/>
  <c r="AM343" i="8"/>
  <c r="AJ344" i="8"/>
  <c r="AK344" i="8"/>
  <c r="AL344" i="8"/>
  <c r="AM344" i="8"/>
  <c r="AJ345" i="8"/>
  <c r="AK345" i="8"/>
  <c r="AL345" i="8"/>
  <c r="AM345" i="8"/>
  <c r="AJ346" i="8"/>
  <c r="AK346" i="8"/>
  <c r="AL346" i="8"/>
  <c r="AM346" i="8"/>
  <c r="AJ347" i="8"/>
  <c r="AK347" i="8"/>
  <c r="AL347" i="8"/>
  <c r="AM347" i="8"/>
  <c r="AJ348" i="8"/>
  <c r="AK348" i="8"/>
  <c r="AL348" i="8"/>
  <c r="AM348" i="8"/>
  <c r="AJ349" i="8"/>
  <c r="AK349" i="8"/>
  <c r="AL349" i="8"/>
  <c r="AM349" i="8"/>
  <c r="AJ350" i="8"/>
  <c r="AK350" i="8"/>
  <c r="AL350" i="8"/>
  <c r="AM350" i="8"/>
  <c r="AJ351" i="8"/>
  <c r="AK351" i="8"/>
  <c r="AL351" i="8"/>
  <c r="AM351" i="8"/>
  <c r="AJ352" i="8"/>
  <c r="AK352" i="8"/>
  <c r="AL352" i="8"/>
  <c r="AM352" i="8"/>
  <c r="AJ353" i="8"/>
  <c r="AK353" i="8"/>
  <c r="AL353" i="8"/>
  <c r="AM353" i="8"/>
  <c r="AJ354" i="8"/>
  <c r="AK354" i="8"/>
  <c r="AL354" i="8"/>
  <c r="AM354" i="8"/>
  <c r="AJ355" i="8"/>
  <c r="AK355" i="8"/>
  <c r="AL355" i="8"/>
  <c r="AM355" i="8"/>
  <c r="AJ356" i="8"/>
  <c r="AK356" i="8"/>
  <c r="AL356" i="8"/>
  <c r="AM356" i="8"/>
  <c r="AJ357" i="8"/>
  <c r="AK357" i="8"/>
  <c r="AL357" i="8"/>
  <c r="AM357" i="8"/>
  <c r="AJ358" i="8"/>
  <c r="AK358" i="8"/>
  <c r="AL358" i="8"/>
  <c r="AM358" i="8"/>
  <c r="AJ359" i="8"/>
  <c r="AK359" i="8"/>
  <c r="AL359" i="8"/>
  <c r="AM359" i="8"/>
  <c r="AJ360" i="8"/>
  <c r="AK360" i="8"/>
  <c r="AL360" i="8"/>
  <c r="AM360" i="8"/>
  <c r="AJ361" i="8"/>
  <c r="AK361" i="8"/>
  <c r="AL361" i="8"/>
  <c r="AM361" i="8"/>
  <c r="AJ362" i="8"/>
  <c r="AK362" i="8"/>
  <c r="AL362" i="8"/>
  <c r="AM362" i="8"/>
  <c r="AJ363" i="8"/>
  <c r="AK363" i="8"/>
  <c r="AL363" i="8"/>
  <c r="AM363" i="8"/>
  <c r="AJ364" i="8"/>
  <c r="AK364" i="8"/>
  <c r="AL364" i="8"/>
  <c r="AM364" i="8"/>
  <c r="AJ365" i="8"/>
  <c r="AK365" i="8"/>
  <c r="AL365" i="8"/>
  <c r="AM365" i="8"/>
  <c r="AJ366" i="8"/>
  <c r="AK366" i="8"/>
  <c r="AL366" i="8"/>
  <c r="AM366" i="8"/>
  <c r="AJ367" i="8"/>
  <c r="AK367" i="8"/>
  <c r="AL367" i="8"/>
  <c r="AM367" i="8"/>
  <c r="AJ368" i="8"/>
  <c r="AK368" i="8"/>
  <c r="AL368" i="8"/>
  <c r="AM368" i="8"/>
  <c r="AJ369" i="8"/>
  <c r="AK369" i="8"/>
  <c r="AL369" i="8"/>
  <c r="AM369" i="8"/>
  <c r="AJ370" i="8"/>
  <c r="AK370" i="8"/>
  <c r="AL370" i="8"/>
  <c r="AM370" i="8"/>
  <c r="AJ371" i="8"/>
  <c r="AK371" i="8"/>
  <c r="AL371" i="8"/>
  <c r="AM371" i="8"/>
  <c r="AJ372" i="8"/>
  <c r="AK372" i="8"/>
  <c r="AL372" i="8"/>
  <c r="AM372" i="8"/>
  <c r="AJ373" i="8"/>
  <c r="AK373" i="8"/>
  <c r="AL373" i="8"/>
  <c r="AM373" i="8"/>
  <c r="AJ374" i="8"/>
  <c r="AK374" i="8"/>
  <c r="AL374" i="8"/>
  <c r="AM374" i="8"/>
  <c r="AJ375" i="8"/>
  <c r="AK375" i="8"/>
  <c r="AL375" i="8"/>
  <c r="AM375" i="8"/>
  <c r="AJ376" i="8"/>
  <c r="AK376" i="8"/>
  <c r="AL376" i="8"/>
  <c r="AM376" i="8"/>
  <c r="AJ377" i="8"/>
  <c r="AK377" i="8"/>
  <c r="AL377" i="8"/>
  <c r="AM377" i="8"/>
  <c r="AJ378" i="8"/>
  <c r="AK378" i="8"/>
  <c r="AL378" i="8"/>
  <c r="AM378" i="8"/>
  <c r="AJ379" i="8"/>
  <c r="AK379" i="8"/>
  <c r="AL379" i="8"/>
  <c r="AM379" i="8"/>
  <c r="AJ380" i="8"/>
  <c r="AK380" i="8"/>
  <c r="AL380" i="8"/>
  <c r="AM380" i="8"/>
  <c r="AJ381" i="8"/>
  <c r="AK381" i="8"/>
  <c r="AL381" i="8"/>
  <c r="AM381" i="8"/>
  <c r="AJ382" i="8"/>
  <c r="AK382" i="8"/>
  <c r="AL382" i="8"/>
  <c r="AM382" i="8"/>
  <c r="AJ383" i="8"/>
  <c r="AK383" i="8"/>
  <c r="AL383" i="8"/>
  <c r="AM383" i="8"/>
  <c r="AJ384" i="8"/>
  <c r="AK384" i="8"/>
  <c r="AL384" i="8"/>
  <c r="AM384" i="8"/>
  <c r="AJ385" i="8"/>
  <c r="AK385" i="8"/>
  <c r="AL385" i="8"/>
  <c r="AM385" i="8"/>
  <c r="AJ386" i="8"/>
  <c r="AK386" i="8"/>
  <c r="AL386" i="8"/>
  <c r="AM386" i="8"/>
  <c r="AJ387" i="8"/>
  <c r="AK387" i="8"/>
  <c r="AL387" i="8"/>
  <c r="AM387" i="8"/>
  <c r="AJ388" i="8"/>
  <c r="AK388" i="8"/>
  <c r="AL388" i="8"/>
  <c r="AM388" i="8"/>
  <c r="AJ389" i="8"/>
  <c r="AK389" i="8"/>
  <c r="AL389" i="8"/>
  <c r="AM389" i="8"/>
  <c r="AJ390" i="8"/>
  <c r="AK390" i="8"/>
  <c r="AL390" i="8"/>
  <c r="AM390" i="8"/>
  <c r="AJ391" i="8"/>
  <c r="AK391" i="8"/>
  <c r="AL391" i="8"/>
  <c r="AM391" i="8"/>
  <c r="AJ392" i="8"/>
  <c r="AK392" i="8"/>
  <c r="AL392" i="8"/>
  <c r="AM392" i="8"/>
  <c r="AJ393" i="8"/>
  <c r="AK393" i="8"/>
  <c r="AL393" i="8"/>
  <c r="AM393" i="8"/>
  <c r="AJ394" i="8"/>
  <c r="AK394" i="8"/>
  <c r="AL394" i="8"/>
  <c r="AM394" i="8"/>
  <c r="AJ395" i="8"/>
  <c r="AK395" i="8"/>
  <c r="AL395" i="8"/>
  <c r="AM395" i="8"/>
  <c r="AJ396" i="8"/>
  <c r="AK396" i="8"/>
  <c r="AL396" i="8"/>
  <c r="AM396" i="8"/>
  <c r="AJ397" i="8"/>
  <c r="AK397" i="8"/>
  <c r="AL397" i="8"/>
  <c r="AM397" i="8"/>
  <c r="AJ398" i="8"/>
  <c r="AK398" i="8"/>
  <c r="AL398" i="8"/>
  <c r="AM398" i="8"/>
  <c r="AJ399" i="8"/>
  <c r="AK399" i="8"/>
  <c r="AL399" i="8"/>
  <c r="AM399" i="8"/>
  <c r="AJ400" i="8"/>
  <c r="AK400" i="8"/>
  <c r="AL400" i="8"/>
  <c r="AM400" i="8"/>
  <c r="AJ401" i="8"/>
  <c r="AK401" i="8"/>
  <c r="AL401" i="8"/>
  <c r="AM401" i="8"/>
  <c r="AJ402" i="8"/>
  <c r="AK402" i="8"/>
  <c r="AL402" i="8"/>
  <c r="AM402" i="8"/>
  <c r="AJ403" i="8"/>
  <c r="AK403" i="8"/>
  <c r="AL403" i="8"/>
  <c r="AM403" i="8"/>
  <c r="AJ404" i="8"/>
  <c r="AK404" i="8"/>
  <c r="AL404" i="8"/>
  <c r="AM404" i="8"/>
  <c r="AJ405" i="8"/>
  <c r="AK405" i="8"/>
  <c r="AL405" i="8"/>
  <c r="AM405" i="8"/>
  <c r="AJ406" i="8"/>
  <c r="AK406" i="8"/>
  <c r="AL406" i="8"/>
  <c r="AM406" i="8"/>
  <c r="AJ407" i="8"/>
  <c r="AK407" i="8"/>
  <c r="AL407" i="8"/>
  <c r="AM407" i="8"/>
  <c r="AJ408" i="8"/>
  <c r="AK408" i="8"/>
  <c r="AL408" i="8"/>
  <c r="AM408" i="8"/>
  <c r="AJ409" i="8"/>
  <c r="AK409" i="8"/>
  <c r="AL409" i="8"/>
  <c r="AM409" i="8"/>
  <c r="AJ410" i="8"/>
  <c r="AK410" i="8"/>
  <c r="AL410" i="8"/>
  <c r="AM410" i="8"/>
  <c r="AJ411" i="8"/>
  <c r="AK411" i="8"/>
  <c r="AL411" i="8"/>
  <c r="AM411" i="8"/>
  <c r="AJ412" i="8"/>
  <c r="AK412" i="8"/>
  <c r="AL412" i="8"/>
  <c r="AM412" i="8"/>
  <c r="AJ413" i="8"/>
  <c r="AK413" i="8"/>
  <c r="AL413" i="8"/>
  <c r="AM413" i="8"/>
  <c r="AJ414" i="8"/>
  <c r="AK414" i="8"/>
  <c r="AL414" i="8"/>
  <c r="AM414" i="8"/>
  <c r="AJ415" i="8"/>
  <c r="AK415" i="8"/>
  <c r="AL415" i="8"/>
  <c r="AM415" i="8"/>
  <c r="AJ416" i="8"/>
  <c r="AK416" i="8"/>
  <c r="AL416" i="8"/>
  <c r="AM416" i="8"/>
  <c r="AJ417" i="8"/>
  <c r="AK417" i="8"/>
  <c r="AL417" i="8"/>
  <c r="AM417" i="8"/>
  <c r="AJ418" i="8"/>
  <c r="AK418" i="8"/>
  <c r="AL418" i="8"/>
  <c r="AM418" i="8"/>
  <c r="AJ419" i="8"/>
  <c r="AK419" i="8"/>
  <c r="AL419" i="8"/>
  <c r="AM419" i="8"/>
  <c r="AJ420" i="8"/>
  <c r="AK420" i="8"/>
  <c r="AL420" i="8"/>
  <c r="AM420" i="8"/>
  <c r="AJ421" i="8"/>
  <c r="AK421" i="8"/>
  <c r="AL421" i="8"/>
  <c r="AM421" i="8"/>
  <c r="AJ422" i="8"/>
  <c r="AK422" i="8"/>
  <c r="AL422" i="8"/>
  <c r="AM422" i="8"/>
  <c r="AJ423" i="8"/>
  <c r="AK423" i="8"/>
  <c r="AL423" i="8"/>
  <c r="AM423" i="8"/>
  <c r="AJ424" i="8"/>
  <c r="AK424" i="8"/>
  <c r="AL424" i="8"/>
  <c r="AM424" i="8"/>
  <c r="AJ425" i="8"/>
  <c r="AK425" i="8"/>
  <c r="AL425" i="8"/>
  <c r="AM425" i="8"/>
  <c r="AJ426" i="8"/>
  <c r="AK426" i="8"/>
  <c r="AL426" i="8"/>
  <c r="AM426" i="8"/>
  <c r="AJ427" i="8"/>
  <c r="AK427" i="8"/>
  <c r="AL427" i="8"/>
  <c r="AM427" i="8"/>
  <c r="AJ428" i="8"/>
  <c r="AK428" i="8"/>
  <c r="AL428" i="8"/>
  <c r="AM428" i="8"/>
  <c r="AJ429" i="8"/>
  <c r="AK429" i="8"/>
  <c r="AL429" i="8"/>
  <c r="AM429" i="8"/>
  <c r="AJ430" i="8"/>
  <c r="AK430" i="8"/>
  <c r="AL430" i="8"/>
  <c r="AM430" i="8"/>
  <c r="AJ431" i="8"/>
  <c r="AK431" i="8"/>
  <c r="AL431" i="8"/>
  <c r="AM431" i="8"/>
  <c r="AJ432" i="8"/>
  <c r="AK432" i="8"/>
  <c r="AL432" i="8"/>
  <c r="AM432" i="8"/>
  <c r="AJ433" i="8"/>
  <c r="AK433" i="8"/>
  <c r="AL433" i="8"/>
  <c r="AM433" i="8"/>
  <c r="AJ434" i="8"/>
  <c r="AK434" i="8"/>
  <c r="AL434" i="8"/>
  <c r="AM434" i="8"/>
  <c r="AJ435" i="8"/>
  <c r="AK435" i="8"/>
  <c r="AL435" i="8"/>
  <c r="AM435" i="8"/>
  <c r="AJ436" i="8"/>
  <c r="AK436" i="8"/>
  <c r="AL436" i="8"/>
  <c r="AM436" i="8"/>
  <c r="AJ437" i="8"/>
  <c r="AK437" i="8"/>
  <c r="AL437" i="8"/>
  <c r="AM437" i="8"/>
  <c r="AJ438" i="8"/>
  <c r="AK438" i="8"/>
  <c r="AL438" i="8"/>
  <c r="AM438" i="8"/>
  <c r="AJ439" i="8"/>
  <c r="AK439" i="8"/>
  <c r="AL439" i="8"/>
  <c r="AM439" i="8"/>
  <c r="AJ440" i="8"/>
  <c r="AK440" i="8"/>
  <c r="AL440" i="8"/>
  <c r="AM440" i="8"/>
  <c r="AJ441" i="8"/>
  <c r="AK441" i="8"/>
  <c r="AL441" i="8"/>
  <c r="AM441" i="8"/>
  <c r="AJ442" i="8"/>
  <c r="AK442" i="8"/>
  <c r="AL442" i="8"/>
  <c r="AM442" i="8"/>
  <c r="AJ443" i="8"/>
  <c r="AK443" i="8"/>
  <c r="AL443" i="8"/>
  <c r="AM443" i="8"/>
  <c r="AJ444" i="8"/>
  <c r="AK444" i="8"/>
  <c r="AL444" i="8"/>
  <c r="AM444" i="8"/>
  <c r="AJ445" i="8"/>
  <c r="AK445" i="8"/>
  <c r="AL445" i="8"/>
  <c r="AM445" i="8"/>
  <c r="AJ446" i="8"/>
  <c r="AK446" i="8"/>
  <c r="AL446" i="8"/>
  <c r="AM446" i="8"/>
  <c r="AJ447" i="8"/>
  <c r="AK447" i="8"/>
  <c r="AL447" i="8"/>
  <c r="AM447" i="8"/>
  <c r="AJ448" i="8"/>
  <c r="AK448" i="8"/>
  <c r="AL448" i="8"/>
  <c r="AM448" i="8"/>
  <c r="AJ449" i="8"/>
  <c r="AK449" i="8"/>
  <c r="AL449" i="8"/>
  <c r="AM449" i="8"/>
  <c r="AJ450" i="8"/>
  <c r="AK450" i="8"/>
  <c r="AL450" i="8"/>
  <c r="AM450" i="8"/>
  <c r="AJ451" i="8"/>
  <c r="AK451" i="8"/>
  <c r="AL451" i="8"/>
  <c r="AM451" i="8"/>
  <c r="AJ452" i="8"/>
  <c r="AK452" i="8"/>
  <c r="AL452" i="8"/>
  <c r="AM452" i="8"/>
  <c r="AJ453" i="8"/>
  <c r="AK453" i="8"/>
  <c r="AL453" i="8"/>
  <c r="AM453" i="8"/>
  <c r="AJ454" i="8"/>
  <c r="AK454" i="8"/>
  <c r="AL454" i="8"/>
  <c r="AM454" i="8"/>
  <c r="AJ455" i="8"/>
  <c r="AK455" i="8"/>
  <c r="AL455" i="8"/>
  <c r="AM455" i="8"/>
  <c r="AJ456" i="8"/>
  <c r="AK456" i="8"/>
  <c r="AL456" i="8"/>
  <c r="AM456" i="8"/>
  <c r="AJ457" i="8"/>
  <c r="AK457" i="8"/>
  <c r="AL457" i="8"/>
  <c r="AM457" i="8"/>
  <c r="AJ458" i="8"/>
  <c r="AK458" i="8"/>
  <c r="AL458" i="8"/>
  <c r="AM458" i="8"/>
  <c r="AJ459" i="8"/>
  <c r="AK459" i="8"/>
  <c r="AL459" i="8"/>
  <c r="AM459" i="8"/>
  <c r="AJ460" i="8"/>
  <c r="AK460" i="8"/>
  <c r="AL460" i="8"/>
  <c r="AM460" i="8"/>
  <c r="AJ461" i="8"/>
  <c r="AK461" i="8"/>
  <c r="AL461" i="8"/>
  <c r="AM461" i="8"/>
  <c r="AJ462" i="8"/>
  <c r="AK462" i="8"/>
  <c r="AL462" i="8"/>
  <c r="AM462" i="8"/>
  <c r="AJ463" i="8"/>
  <c r="AK463" i="8"/>
  <c r="AL463" i="8"/>
  <c r="AM463" i="8"/>
  <c r="AJ464" i="8"/>
  <c r="AK464" i="8"/>
  <c r="AL464" i="8"/>
  <c r="AM464" i="8"/>
  <c r="AJ465" i="8"/>
  <c r="AK465" i="8"/>
  <c r="AL465" i="8"/>
  <c r="AM465" i="8"/>
  <c r="AJ466" i="8"/>
  <c r="AK466" i="8"/>
  <c r="AL466" i="8"/>
  <c r="AM466" i="8"/>
  <c r="AJ467" i="8"/>
  <c r="AK467" i="8"/>
  <c r="AL467" i="8"/>
  <c r="AM467" i="8"/>
  <c r="AJ468" i="8"/>
  <c r="AK468" i="8"/>
  <c r="AL468" i="8"/>
  <c r="AM468" i="8"/>
  <c r="AJ469" i="8"/>
  <c r="AK469" i="8"/>
  <c r="AL469" i="8"/>
  <c r="AM469" i="8"/>
  <c r="AJ470" i="8"/>
  <c r="AK470" i="8"/>
  <c r="AL470" i="8"/>
  <c r="AM470" i="8"/>
  <c r="AJ471" i="8"/>
  <c r="AK471" i="8"/>
  <c r="AL471" i="8"/>
  <c r="AM471" i="8"/>
  <c r="AJ472" i="8"/>
  <c r="AK472" i="8"/>
  <c r="AL472" i="8"/>
  <c r="AM472" i="8"/>
  <c r="AJ473" i="8"/>
  <c r="AK473" i="8"/>
  <c r="AL473" i="8"/>
  <c r="AM473" i="8"/>
  <c r="AJ474" i="8"/>
  <c r="AK474" i="8"/>
  <c r="AL474" i="8"/>
  <c r="AM474" i="8"/>
  <c r="AJ475" i="8"/>
  <c r="AK475" i="8"/>
  <c r="AL475" i="8"/>
  <c r="AM475" i="8"/>
  <c r="AJ476" i="8"/>
  <c r="AK476" i="8"/>
  <c r="AL476" i="8"/>
  <c r="AM476" i="8"/>
  <c r="AJ477" i="8"/>
  <c r="AK477" i="8"/>
  <c r="AL477" i="8"/>
  <c r="AM477" i="8"/>
  <c r="AJ478" i="8"/>
  <c r="AK478" i="8"/>
  <c r="AL478" i="8"/>
  <c r="AM478" i="8"/>
  <c r="AJ479" i="8"/>
  <c r="AK479" i="8"/>
  <c r="AL479" i="8"/>
  <c r="AM479" i="8"/>
  <c r="AJ480" i="8"/>
  <c r="AK480" i="8"/>
  <c r="AL480" i="8"/>
  <c r="AM480" i="8"/>
  <c r="AJ481" i="8"/>
  <c r="AK481" i="8"/>
  <c r="AL481" i="8"/>
  <c r="AM481" i="8"/>
  <c r="AJ482" i="8"/>
  <c r="AK482" i="8"/>
  <c r="AL482" i="8"/>
  <c r="AM482" i="8"/>
  <c r="AJ483" i="8"/>
  <c r="AK483" i="8"/>
  <c r="AL483" i="8"/>
  <c r="AM483" i="8"/>
  <c r="AJ484" i="8"/>
  <c r="AK484" i="8"/>
  <c r="AL484" i="8"/>
  <c r="AM484" i="8"/>
  <c r="AJ485" i="8"/>
  <c r="AK485" i="8"/>
  <c r="AL485" i="8"/>
  <c r="AM485" i="8"/>
  <c r="AJ486" i="8"/>
  <c r="AK486" i="8"/>
  <c r="AL486" i="8"/>
  <c r="AM486" i="8"/>
  <c r="AJ487" i="8"/>
  <c r="AK487" i="8"/>
  <c r="AL487" i="8"/>
  <c r="AM487" i="8"/>
  <c r="AM5" i="8"/>
  <c r="AL5" i="8"/>
  <c r="AK5" i="8"/>
  <c r="AJ5" i="8"/>
  <c r="D6" i="8"/>
  <c r="E6" i="8"/>
  <c r="F6" i="8"/>
  <c r="G6" i="8"/>
  <c r="H6" i="8"/>
  <c r="D7" i="8"/>
  <c r="E7" i="8"/>
  <c r="F7" i="8"/>
  <c r="G7" i="8"/>
  <c r="H7" i="8"/>
  <c r="D8" i="8"/>
  <c r="E8" i="8"/>
  <c r="F8" i="8"/>
  <c r="G8" i="8"/>
  <c r="H8" i="8"/>
  <c r="D9" i="8"/>
  <c r="E9" i="8"/>
  <c r="F9" i="8"/>
  <c r="G9" i="8"/>
  <c r="H9" i="8"/>
  <c r="D10" i="8"/>
  <c r="E10" i="8"/>
  <c r="F10" i="8"/>
  <c r="G10" i="8"/>
  <c r="H10" i="8"/>
  <c r="D11" i="8"/>
  <c r="E11" i="8"/>
  <c r="F11" i="8"/>
  <c r="G11" i="8"/>
  <c r="H11" i="8"/>
  <c r="D12" i="8"/>
  <c r="E12" i="8"/>
  <c r="F12" i="8"/>
  <c r="G12" i="8"/>
  <c r="H12" i="8"/>
  <c r="D13" i="8"/>
  <c r="E13" i="8"/>
  <c r="F13" i="8"/>
  <c r="G13" i="8"/>
  <c r="H13" i="8"/>
  <c r="D14" i="8"/>
  <c r="E14" i="8"/>
  <c r="F14" i="8"/>
  <c r="G14" i="8"/>
  <c r="H14" i="8"/>
  <c r="D15" i="8"/>
  <c r="E15" i="8"/>
  <c r="F15" i="8"/>
  <c r="G15" i="8"/>
  <c r="H15" i="8"/>
  <c r="D16" i="8"/>
  <c r="E16" i="8"/>
  <c r="F16" i="8"/>
  <c r="G16" i="8"/>
  <c r="H16" i="8"/>
  <c r="D17" i="8"/>
  <c r="E17" i="8"/>
  <c r="F17" i="8"/>
  <c r="G17" i="8"/>
  <c r="H17" i="8"/>
  <c r="D18" i="8"/>
  <c r="E18" i="8"/>
  <c r="F18" i="8"/>
  <c r="G18" i="8"/>
  <c r="H18" i="8"/>
  <c r="D19" i="8"/>
  <c r="E19" i="8"/>
  <c r="F19" i="8"/>
  <c r="G19" i="8"/>
  <c r="H19" i="8"/>
  <c r="D20" i="8"/>
  <c r="E20" i="8"/>
  <c r="F20" i="8"/>
  <c r="G20" i="8"/>
  <c r="H20" i="8"/>
  <c r="D21" i="8"/>
  <c r="E21" i="8"/>
  <c r="F21" i="8"/>
  <c r="G21" i="8"/>
  <c r="H21" i="8"/>
  <c r="D22" i="8"/>
  <c r="E22" i="8"/>
  <c r="F22" i="8"/>
  <c r="G22" i="8"/>
  <c r="H22" i="8"/>
  <c r="D23" i="8"/>
  <c r="E23" i="8"/>
  <c r="F23" i="8"/>
  <c r="G23" i="8"/>
  <c r="H23" i="8"/>
  <c r="D24" i="8"/>
  <c r="E24" i="8"/>
  <c r="F24" i="8"/>
  <c r="G24" i="8"/>
  <c r="H24" i="8"/>
  <c r="D25" i="8"/>
  <c r="E25" i="8"/>
  <c r="F25" i="8"/>
  <c r="G25" i="8"/>
  <c r="H25" i="8"/>
  <c r="D26" i="8"/>
  <c r="E26" i="8"/>
  <c r="F26" i="8"/>
  <c r="G26" i="8"/>
  <c r="H26" i="8"/>
  <c r="D27" i="8"/>
  <c r="E27" i="8"/>
  <c r="F27" i="8"/>
  <c r="G27" i="8"/>
  <c r="H27" i="8"/>
  <c r="D28" i="8"/>
  <c r="E28" i="8"/>
  <c r="F28" i="8"/>
  <c r="G28" i="8"/>
  <c r="H28" i="8"/>
  <c r="D29" i="8"/>
  <c r="E29" i="8"/>
  <c r="F29" i="8"/>
  <c r="G29" i="8"/>
  <c r="H29" i="8"/>
  <c r="D30" i="8"/>
  <c r="E30" i="8"/>
  <c r="F30" i="8"/>
  <c r="G30" i="8"/>
  <c r="H30" i="8"/>
  <c r="D31" i="8"/>
  <c r="E31" i="8"/>
  <c r="F31" i="8"/>
  <c r="G31" i="8"/>
  <c r="H31" i="8"/>
  <c r="D32" i="8"/>
  <c r="E32" i="8"/>
  <c r="F32" i="8"/>
  <c r="G32" i="8"/>
  <c r="H32" i="8"/>
  <c r="D33" i="8"/>
  <c r="E33" i="8"/>
  <c r="F33" i="8"/>
  <c r="G33" i="8"/>
  <c r="H33" i="8"/>
  <c r="D34" i="8"/>
  <c r="E34" i="8"/>
  <c r="F34" i="8"/>
  <c r="G34" i="8"/>
  <c r="H34" i="8"/>
  <c r="D35" i="8"/>
  <c r="E35" i="8"/>
  <c r="F35" i="8"/>
  <c r="G35" i="8"/>
  <c r="H35" i="8"/>
  <c r="D36" i="8"/>
  <c r="E36" i="8"/>
  <c r="F36" i="8"/>
  <c r="G36" i="8"/>
  <c r="H36" i="8"/>
  <c r="D37" i="8"/>
  <c r="E37" i="8"/>
  <c r="F37" i="8"/>
  <c r="G37" i="8"/>
  <c r="H37" i="8"/>
  <c r="D38" i="8"/>
  <c r="E38" i="8"/>
  <c r="F38" i="8"/>
  <c r="G38" i="8"/>
  <c r="H38" i="8"/>
  <c r="D39" i="8"/>
  <c r="E39" i="8"/>
  <c r="F39" i="8"/>
  <c r="G39" i="8"/>
  <c r="H39" i="8"/>
  <c r="D40" i="8"/>
  <c r="E40" i="8"/>
  <c r="F40" i="8"/>
  <c r="G40" i="8"/>
  <c r="H40" i="8"/>
  <c r="D41" i="8"/>
  <c r="E41" i="8"/>
  <c r="F41" i="8"/>
  <c r="G41" i="8"/>
  <c r="H41" i="8"/>
  <c r="D42" i="8"/>
  <c r="E42" i="8"/>
  <c r="F42" i="8"/>
  <c r="G42" i="8"/>
  <c r="H42" i="8"/>
  <c r="D43" i="8"/>
  <c r="E43" i="8"/>
  <c r="F43" i="8"/>
  <c r="G43" i="8"/>
  <c r="H43" i="8"/>
  <c r="D44" i="8"/>
  <c r="E44" i="8"/>
  <c r="F44" i="8"/>
  <c r="G44" i="8"/>
  <c r="H44" i="8"/>
  <c r="D45" i="8"/>
  <c r="E45" i="8"/>
  <c r="F45" i="8"/>
  <c r="G45" i="8"/>
  <c r="H45" i="8"/>
  <c r="D46" i="8"/>
  <c r="E46" i="8"/>
  <c r="F46" i="8"/>
  <c r="G46" i="8"/>
  <c r="H46" i="8"/>
  <c r="D47" i="8"/>
  <c r="E47" i="8"/>
  <c r="F47" i="8"/>
  <c r="G47" i="8"/>
  <c r="H47" i="8"/>
  <c r="D48" i="8"/>
  <c r="E48" i="8"/>
  <c r="F48" i="8"/>
  <c r="G48" i="8"/>
  <c r="H48" i="8"/>
  <c r="D49" i="8"/>
  <c r="E49" i="8"/>
  <c r="F49" i="8"/>
  <c r="G49" i="8"/>
  <c r="H49" i="8"/>
  <c r="D50" i="8"/>
  <c r="E50" i="8"/>
  <c r="F50" i="8"/>
  <c r="G50" i="8"/>
  <c r="H50" i="8"/>
  <c r="D51" i="8"/>
  <c r="E51" i="8"/>
  <c r="F51" i="8"/>
  <c r="G51" i="8"/>
  <c r="H51" i="8"/>
  <c r="D52" i="8"/>
  <c r="E52" i="8"/>
  <c r="F52" i="8"/>
  <c r="G52" i="8"/>
  <c r="H52" i="8"/>
  <c r="D53" i="8"/>
  <c r="E53" i="8"/>
  <c r="F53" i="8"/>
  <c r="G53" i="8"/>
  <c r="H53" i="8"/>
  <c r="D54" i="8"/>
  <c r="E54" i="8"/>
  <c r="F54" i="8"/>
  <c r="G54" i="8"/>
  <c r="H54" i="8"/>
  <c r="D55" i="8"/>
  <c r="E55" i="8"/>
  <c r="F55" i="8"/>
  <c r="G55" i="8"/>
  <c r="H55" i="8"/>
  <c r="D56" i="8"/>
  <c r="E56" i="8"/>
  <c r="F56" i="8"/>
  <c r="G56" i="8"/>
  <c r="H56" i="8"/>
  <c r="D57" i="8"/>
  <c r="E57" i="8"/>
  <c r="F57" i="8"/>
  <c r="G57" i="8"/>
  <c r="H57" i="8"/>
  <c r="D58" i="8"/>
  <c r="E58" i="8"/>
  <c r="F58" i="8"/>
  <c r="G58" i="8"/>
  <c r="H58" i="8"/>
  <c r="D59" i="8"/>
  <c r="E59" i="8"/>
  <c r="F59" i="8"/>
  <c r="G59" i="8"/>
  <c r="H59" i="8"/>
  <c r="D60" i="8"/>
  <c r="E60" i="8"/>
  <c r="F60" i="8"/>
  <c r="G60" i="8"/>
  <c r="H60" i="8"/>
  <c r="D61" i="8"/>
  <c r="E61" i="8"/>
  <c r="F61" i="8"/>
  <c r="G61" i="8"/>
  <c r="H61" i="8"/>
  <c r="D62" i="8"/>
  <c r="E62" i="8"/>
  <c r="F62" i="8"/>
  <c r="G62" i="8"/>
  <c r="H62" i="8"/>
  <c r="D63" i="8"/>
  <c r="E63" i="8"/>
  <c r="F63" i="8"/>
  <c r="G63" i="8"/>
  <c r="H63" i="8"/>
  <c r="D64" i="8"/>
  <c r="E64" i="8"/>
  <c r="F64" i="8"/>
  <c r="G64" i="8"/>
  <c r="H64" i="8"/>
  <c r="D65" i="8"/>
  <c r="E65" i="8"/>
  <c r="F65" i="8"/>
  <c r="G65" i="8"/>
  <c r="H65" i="8"/>
  <c r="D66" i="8"/>
  <c r="E66" i="8"/>
  <c r="F66" i="8"/>
  <c r="G66" i="8"/>
  <c r="H66" i="8"/>
  <c r="D67" i="8"/>
  <c r="E67" i="8"/>
  <c r="F67" i="8"/>
  <c r="G67" i="8"/>
  <c r="H67" i="8"/>
  <c r="D68" i="8"/>
  <c r="E68" i="8"/>
  <c r="F68" i="8"/>
  <c r="G68" i="8"/>
  <c r="H68" i="8"/>
  <c r="D69" i="8"/>
  <c r="E69" i="8"/>
  <c r="F69" i="8"/>
  <c r="G69" i="8"/>
  <c r="H69" i="8"/>
  <c r="D70" i="8"/>
  <c r="E70" i="8"/>
  <c r="F70" i="8"/>
  <c r="G70" i="8"/>
  <c r="H70" i="8"/>
  <c r="D71" i="8"/>
  <c r="E71" i="8"/>
  <c r="F71" i="8"/>
  <c r="G71" i="8"/>
  <c r="H71" i="8"/>
  <c r="D72" i="8"/>
  <c r="E72" i="8"/>
  <c r="F72" i="8"/>
  <c r="G72" i="8"/>
  <c r="H72" i="8"/>
  <c r="D73" i="8"/>
  <c r="E73" i="8"/>
  <c r="F73" i="8"/>
  <c r="G73" i="8"/>
  <c r="H73" i="8"/>
  <c r="D74" i="8"/>
  <c r="E74" i="8"/>
  <c r="F74" i="8"/>
  <c r="G74" i="8"/>
  <c r="H74" i="8"/>
  <c r="D75" i="8"/>
  <c r="E75" i="8"/>
  <c r="F75" i="8"/>
  <c r="G75" i="8"/>
  <c r="H75" i="8"/>
  <c r="D76" i="8"/>
  <c r="E76" i="8"/>
  <c r="F76" i="8"/>
  <c r="G76" i="8"/>
  <c r="H76" i="8"/>
  <c r="D77" i="8"/>
  <c r="E77" i="8"/>
  <c r="F77" i="8"/>
  <c r="G77" i="8"/>
  <c r="H77" i="8"/>
  <c r="D78" i="8"/>
  <c r="E78" i="8"/>
  <c r="F78" i="8"/>
  <c r="G78" i="8"/>
  <c r="H78" i="8"/>
  <c r="D79" i="8"/>
  <c r="E79" i="8"/>
  <c r="F79" i="8"/>
  <c r="G79" i="8"/>
  <c r="H79" i="8"/>
  <c r="D80" i="8"/>
  <c r="E80" i="8"/>
  <c r="F80" i="8"/>
  <c r="G80" i="8"/>
  <c r="H80" i="8"/>
  <c r="D81" i="8"/>
  <c r="E81" i="8"/>
  <c r="F81" i="8"/>
  <c r="G81" i="8"/>
  <c r="H81" i="8"/>
  <c r="D82" i="8"/>
  <c r="E82" i="8"/>
  <c r="F82" i="8"/>
  <c r="G82" i="8"/>
  <c r="H82" i="8"/>
  <c r="D83" i="8"/>
  <c r="E83" i="8"/>
  <c r="F83" i="8"/>
  <c r="G83" i="8"/>
  <c r="H83" i="8"/>
  <c r="D84" i="8"/>
  <c r="E84" i="8"/>
  <c r="F84" i="8"/>
  <c r="G84" i="8"/>
  <c r="H84" i="8"/>
  <c r="D85" i="8"/>
  <c r="E85" i="8"/>
  <c r="F85" i="8"/>
  <c r="G85" i="8"/>
  <c r="H85" i="8"/>
  <c r="D86" i="8"/>
  <c r="E86" i="8"/>
  <c r="F86" i="8"/>
  <c r="G86" i="8"/>
  <c r="H86" i="8"/>
  <c r="D87" i="8"/>
  <c r="E87" i="8"/>
  <c r="F87" i="8"/>
  <c r="G87" i="8"/>
  <c r="H87" i="8"/>
  <c r="D88" i="8"/>
  <c r="E88" i="8"/>
  <c r="F88" i="8"/>
  <c r="G88" i="8"/>
  <c r="H88" i="8"/>
  <c r="D89" i="8"/>
  <c r="E89" i="8"/>
  <c r="F89" i="8"/>
  <c r="G89" i="8"/>
  <c r="H89" i="8"/>
  <c r="D90" i="8"/>
  <c r="E90" i="8"/>
  <c r="F90" i="8"/>
  <c r="G90" i="8"/>
  <c r="H90" i="8"/>
  <c r="D91" i="8"/>
  <c r="E91" i="8"/>
  <c r="F91" i="8"/>
  <c r="G91" i="8"/>
  <c r="H91" i="8"/>
  <c r="D92" i="8"/>
  <c r="E92" i="8"/>
  <c r="F92" i="8"/>
  <c r="G92" i="8"/>
  <c r="H92" i="8"/>
  <c r="D93" i="8"/>
  <c r="E93" i="8"/>
  <c r="F93" i="8"/>
  <c r="G93" i="8"/>
  <c r="H93" i="8"/>
  <c r="D94" i="8"/>
  <c r="E94" i="8"/>
  <c r="F94" i="8"/>
  <c r="G94" i="8"/>
  <c r="H94" i="8"/>
  <c r="D95" i="8"/>
  <c r="E95" i="8"/>
  <c r="F95" i="8"/>
  <c r="G95" i="8"/>
  <c r="H95" i="8"/>
  <c r="D96" i="8"/>
  <c r="E96" i="8"/>
  <c r="F96" i="8"/>
  <c r="G96" i="8"/>
  <c r="H96" i="8"/>
  <c r="D97" i="8"/>
  <c r="E97" i="8"/>
  <c r="F97" i="8"/>
  <c r="G97" i="8"/>
  <c r="H97" i="8"/>
  <c r="D98" i="8"/>
  <c r="E98" i="8"/>
  <c r="F98" i="8"/>
  <c r="G98" i="8"/>
  <c r="H98" i="8"/>
  <c r="D99" i="8"/>
  <c r="E99" i="8"/>
  <c r="F99" i="8"/>
  <c r="G99" i="8"/>
  <c r="H99" i="8"/>
  <c r="D100" i="8"/>
  <c r="E100" i="8"/>
  <c r="F100" i="8"/>
  <c r="G100" i="8"/>
  <c r="H100" i="8"/>
  <c r="D101" i="8"/>
  <c r="E101" i="8"/>
  <c r="F101" i="8"/>
  <c r="G101" i="8"/>
  <c r="H101" i="8"/>
  <c r="D102" i="8"/>
  <c r="E102" i="8"/>
  <c r="F102" i="8"/>
  <c r="G102" i="8"/>
  <c r="H102" i="8"/>
  <c r="D103" i="8"/>
  <c r="E103" i="8"/>
  <c r="F103" i="8"/>
  <c r="G103" i="8"/>
  <c r="H103" i="8"/>
  <c r="D104" i="8"/>
  <c r="E104" i="8"/>
  <c r="F104" i="8"/>
  <c r="G104" i="8"/>
  <c r="H104" i="8"/>
  <c r="D105" i="8"/>
  <c r="E105" i="8"/>
  <c r="F105" i="8"/>
  <c r="G105" i="8"/>
  <c r="H105" i="8"/>
  <c r="D106" i="8"/>
  <c r="E106" i="8"/>
  <c r="F106" i="8"/>
  <c r="G106" i="8"/>
  <c r="H106" i="8"/>
  <c r="D107" i="8"/>
  <c r="E107" i="8"/>
  <c r="F107" i="8"/>
  <c r="G107" i="8"/>
  <c r="H107" i="8"/>
  <c r="D108" i="8"/>
  <c r="E108" i="8"/>
  <c r="F108" i="8"/>
  <c r="G108" i="8"/>
  <c r="H108" i="8"/>
  <c r="D109" i="8"/>
  <c r="E109" i="8"/>
  <c r="F109" i="8"/>
  <c r="G109" i="8"/>
  <c r="H109" i="8"/>
  <c r="D110" i="8"/>
  <c r="E110" i="8"/>
  <c r="F110" i="8"/>
  <c r="G110" i="8"/>
  <c r="H110" i="8"/>
  <c r="D111" i="8"/>
  <c r="E111" i="8"/>
  <c r="F111" i="8"/>
  <c r="G111" i="8"/>
  <c r="H111" i="8"/>
  <c r="D112" i="8"/>
  <c r="E112" i="8"/>
  <c r="F112" i="8"/>
  <c r="G112" i="8"/>
  <c r="H112" i="8"/>
  <c r="D113" i="8"/>
  <c r="E113" i="8"/>
  <c r="F113" i="8"/>
  <c r="G113" i="8"/>
  <c r="H113" i="8"/>
  <c r="D114" i="8"/>
  <c r="E114" i="8"/>
  <c r="F114" i="8"/>
  <c r="G114" i="8"/>
  <c r="H114" i="8"/>
  <c r="D115" i="8"/>
  <c r="E115" i="8"/>
  <c r="F115" i="8"/>
  <c r="G115" i="8"/>
  <c r="H115" i="8"/>
  <c r="D116" i="8"/>
  <c r="E116" i="8"/>
  <c r="F116" i="8"/>
  <c r="G116" i="8"/>
  <c r="H116" i="8"/>
  <c r="D117" i="8"/>
  <c r="E117" i="8"/>
  <c r="F117" i="8"/>
  <c r="G117" i="8"/>
  <c r="H117" i="8"/>
  <c r="D118" i="8"/>
  <c r="E118" i="8"/>
  <c r="F118" i="8"/>
  <c r="G118" i="8"/>
  <c r="H118" i="8"/>
  <c r="D119" i="8"/>
  <c r="E119" i="8"/>
  <c r="F119" i="8"/>
  <c r="G119" i="8"/>
  <c r="H119" i="8"/>
  <c r="D120" i="8"/>
  <c r="E120" i="8"/>
  <c r="F120" i="8"/>
  <c r="G120" i="8"/>
  <c r="H120" i="8"/>
  <c r="D121" i="8"/>
  <c r="E121" i="8"/>
  <c r="F121" i="8"/>
  <c r="G121" i="8"/>
  <c r="H121" i="8"/>
  <c r="D122" i="8"/>
  <c r="E122" i="8"/>
  <c r="F122" i="8"/>
  <c r="G122" i="8"/>
  <c r="H122" i="8"/>
  <c r="D123" i="8"/>
  <c r="E123" i="8"/>
  <c r="F123" i="8"/>
  <c r="G123" i="8"/>
  <c r="H123" i="8"/>
  <c r="D124" i="8"/>
  <c r="E124" i="8"/>
  <c r="F124" i="8"/>
  <c r="G124" i="8"/>
  <c r="H124" i="8"/>
  <c r="D125" i="8"/>
  <c r="E125" i="8"/>
  <c r="F125" i="8"/>
  <c r="G125" i="8"/>
  <c r="H125" i="8"/>
  <c r="D126" i="8"/>
  <c r="E126" i="8"/>
  <c r="F126" i="8"/>
  <c r="G126" i="8"/>
  <c r="H126" i="8"/>
  <c r="D127" i="8"/>
  <c r="E127" i="8"/>
  <c r="F127" i="8"/>
  <c r="G127" i="8"/>
  <c r="H127" i="8"/>
  <c r="D128" i="8"/>
  <c r="E128" i="8"/>
  <c r="F128" i="8"/>
  <c r="G128" i="8"/>
  <c r="H128" i="8"/>
  <c r="D129" i="8"/>
  <c r="E129" i="8"/>
  <c r="F129" i="8"/>
  <c r="G129" i="8"/>
  <c r="H129" i="8"/>
  <c r="D130" i="8"/>
  <c r="E130" i="8"/>
  <c r="F130" i="8"/>
  <c r="G130" i="8"/>
  <c r="H130" i="8"/>
  <c r="D131" i="8"/>
  <c r="E131" i="8"/>
  <c r="F131" i="8"/>
  <c r="G131" i="8"/>
  <c r="H131" i="8"/>
  <c r="D132" i="8"/>
  <c r="E132" i="8"/>
  <c r="F132" i="8"/>
  <c r="G132" i="8"/>
  <c r="H132" i="8"/>
  <c r="D133" i="8"/>
  <c r="E133" i="8"/>
  <c r="F133" i="8"/>
  <c r="G133" i="8"/>
  <c r="H133" i="8"/>
  <c r="D134" i="8"/>
  <c r="E134" i="8"/>
  <c r="F134" i="8"/>
  <c r="G134" i="8"/>
  <c r="H134" i="8"/>
  <c r="D135" i="8"/>
  <c r="E135" i="8"/>
  <c r="F135" i="8"/>
  <c r="G135" i="8"/>
  <c r="H135" i="8"/>
  <c r="D136" i="8"/>
  <c r="E136" i="8"/>
  <c r="F136" i="8"/>
  <c r="G136" i="8"/>
  <c r="H136" i="8"/>
  <c r="D137" i="8"/>
  <c r="E137" i="8"/>
  <c r="F137" i="8"/>
  <c r="G137" i="8"/>
  <c r="H137" i="8"/>
  <c r="D138" i="8"/>
  <c r="E138" i="8"/>
  <c r="F138" i="8"/>
  <c r="G138" i="8"/>
  <c r="H138" i="8"/>
  <c r="D139" i="8"/>
  <c r="E139" i="8"/>
  <c r="F139" i="8"/>
  <c r="G139" i="8"/>
  <c r="H139" i="8"/>
  <c r="D140" i="8"/>
  <c r="E140" i="8"/>
  <c r="F140" i="8"/>
  <c r="G140" i="8"/>
  <c r="H140" i="8"/>
  <c r="D141" i="8"/>
  <c r="E141" i="8"/>
  <c r="F141" i="8"/>
  <c r="G141" i="8"/>
  <c r="H141" i="8"/>
  <c r="D142" i="8"/>
  <c r="E142" i="8"/>
  <c r="F142" i="8"/>
  <c r="G142" i="8"/>
  <c r="H142" i="8"/>
  <c r="D143" i="8"/>
  <c r="E143" i="8"/>
  <c r="F143" i="8"/>
  <c r="G143" i="8"/>
  <c r="H143" i="8"/>
  <c r="D144" i="8"/>
  <c r="E144" i="8"/>
  <c r="F144" i="8"/>
  <c r="G144" i="8"/>
  <c r="H144" i="8"/>
  <c r="D145" i="8"/>
  <c r="E145" i="8"/>
  <c r="F145" i="8"/>
  <c r="G145" i="8"/>
  <c r="H145" i="8"/>
  <c r="D146" i="8"/>
  <c r="E146" i="8"/>
  <c r="F146" i="8"/>
  <c r="G146" i="8"/>
  <c r="H146" i="8"/>
  <c r="D147" i="8"/>
  <c r="E147" i="8"/>
  <c r="F147" i="8"/>
  <c r="G147" i="8"/>
  <c r="H147" i="8"/>
  <c r="D148" i="8"/>
  <c r="E148" i="8"/>
  <c r="F148" i="8"/>
  <c r="G148" i="8"/>
  <c r="H148" i="8"/>
  <c r="D149" i="8"/>
  <c r="E149" i="8"/>
  <c r="F149" i="8"/>
  <c r="G149" i="8"/>
  <c r="H149" i="8"/>
  <c r="D150" i="8"/>
  <c r="E150" i="8"/>
  <c r="F150" i="8"/>
  <c r="G150" i="8"/>
  <c r="H150" i="8"/>
  <c r="D151" i="8"/>
  <c r="E151" i="8"/>
  <c r="F151" i="8"/>
  <c r="G151" i="8"/>
  <c r="H151" i="8"/>
  <c r="D152" i="8"/>
  <c r="E152" i="8"/>
  <c r="F152" i="8"/>
  <c r="G152" i="8"/>
  <c r="H152" i="8"/>
  <c r="D153" i="8"/>
  <c r="E153" i="8"/>
  <c r="F153" i="8"/>
  <c r="G153" i="8"/>
  <c r="H153" i="8"/>
  <c r="D154" i="8"/>
  <c r="E154" i="8"/>
  <c r="F154" i="8"/>
  <c r="G154" i="8"/>
  <c r="H154" i="8"/>
  <c r="D155" i="8"/>
  <c r="E155" i="8"/>
  <c r="F155" i="8"/>
  <c r="G155" i="8"/>
  <c r="H155" i="8"/>
  <c r="D156" i="8"/>
  <c r="E156" i="8"/>
  <c r="F156" i="8"/>
  <c r="G156" i="8"/>
  <c r="H156" i="8"/>
  <c r="D157" i="8"/>
  <c r="E157" i="8"/>
  <c r="F157" i="8"/>
  <c r="G157" i="8"/>
  <c r="H157" i="8"/>
  <c r="D158" i="8"/>
  <c r="E158" i="8"/>
  <c r="F158" i="8"/>
  <c r="G158" i="8"/>
  <c r="H158" i="8"/>
  <c r="D159" i="8"/>
  <c r="E159" i="8"/>
  <c r="F159" i="8"/>
  <c r="G159" i="8"/>
  <c r="H159" i="8"/>
  <c r="D160" i="8"/>
  <c r="E160" i="8"/>
  <c r="F160" i="8"/>
  <c r="G160" i="8"/>
  <c r="H160" i="8"/>
  <c r="D161" i="8"/>
  <c r="E161" i="8"/>
  <c r="F161" i="8"/>
  <c r="G161" i="8"/>
  <c r="H161" i="8"/>
  <c r="D162" i="8"/>
  <c r="E162" i="8"/>
  <c r="F162" i="8"/>
  <c r="G162" i="8"/>
  <c r="H162" i="8"/>
  <c r="D163" i="8"/>
  <c r="E163" i="8"/>
  <c r="F163" i="8"/>
  <c r="G163" i="8"/>
  <c r="H163" i="8"/>
  <c r="D164" i="8"/>
  <c r="E164" i="8"/>
  <c r="F164" i="8"/>
  <c r="G164" i="8"/>
  <c r="H164" i="8"/>
  <c r="D165" i="8"/>
  <c r="E165" i="8"/>
  <c r="F165" i="8"/>
  <c r="G165" i="8"/>
  <c r="H165" i="8"/>
  <c r="D166" i="8"/>
  <c r="E166" i="8"/>
  <c r="F166" i="8"/>
  <c r="G166" i="8"/>
  <c r="H166" i="8"/>
  <c r="D167" i="8"/>
  <c r="E167" i="8"/>
  <c r="F167" i="8"/>
  <c r="G167" i="8"/>
  <c r="H167" i="8"/>
  <c r="D168" i="8"/>
  <c r="E168" i="8"/>
  <c r="F168" i="8"/>
  <c r="G168" i="8"/>
  <c r="H168" i="8"/>
  <c r="D169" i="8"/>
  <c r="E169" i="8"/>
  <c r="F169" i="8"/>
  <c r="G169" i="8"/>
  <c r="H169" i="8"/>
  <c r="D170" i="8"/>
  <c r="E170" i="8"/>
  <c r="F170" i="8"/>
  <c r="G170" i="8"/>
  <c r="H170" i="8"/>
  <c r="D171" i="8"/>
  <c r="E171" i="8"/>
  <c r="F171" i="8"/>
  <c r="G171" i="8"/>
  <c r="H171" i="8"/>
  <c r="D172" i="8"/>
  <c r="E172" i="8"/>
  <c r="F172" i="8"/>
  <c r="G172" i="8"/>
  <c r="H172" i="8"/>
  <c r="D173" i="8"/>
  <c r="E173" i="8"/>
  <c r="F173" i="8"/>
  <c r="G173" i="8"/>
  <c r="H173" i="8"/>
  <c r="D174" i="8"/>
  <c r="E174" i="8"/>
  <c r="F174" i="8"/>
  <c r="G174" i="8"/>
  <c r="H174" i="8"/>
  <c r="D175" i="8"/>
  <c r="E175" i="8"/>
  <c r="F175" i="8"/>
  <c r="G175" i="8"/>
  <c r="H175" i="8"/>
  <c r="D176" i="8"/>
  <c r="E176" i="8"/>
  <c r="F176" i="8"/>
  <c r="G176" i="8"/>
  <c r="H176" i="8"/>
  <c r="D177" i="8"/>
  <c r="E177" i="8"/>
  <c r="F177" i="8"/>
  <c r="G177" i="8"/>
  <c r="H177" i="8"/>
  <c r="D178" i="8"/>
  <c r="E178" i="8"/>
  <c r="F178" i="8"/>
  <c r="G178" i="8"/>
  <c r="H178" i="8"/>
  <c r="D179" i="8"/>
  <c r="E179" i="8"/>
  <c r="F179" i="8"/>
  <c r="G179" i="8"/>
  <c r="H179" i="8"/>
  <c r="D180" i="8"/>
  <c r="E180" i="8"/>
  <c r="F180" i="8"/>
  <c r="G180" i="8"/>
  <c r="H180" i="8"/>
  <c r="D181" i="8"/>
  <c r="E181" i="8"/>
  <c r="F181" i="8"/>
  <c r="G181" i="8"/>
  <c r="H181" i="8"/>
  <c r="D182" i="8"/>
  <c r="E182" i="8"/>
  <c r="F182" i="8"/>
  <c r="G182" i="8"/>
  <c r="H182" i="8"/>
  <c r="D183" i="8"/>
  <c r="E183" i="8"/>
  <c r="F183" i="8"/>
  <c r="G183" i="8"/>
  <c r="H183" i="8"/>
  <c r="D184" i="8"/>
  <c r="E184" i="8"/>
  <c r="F184" i="8"/>
  <c r="G184" i="8"/>
  <c r="H184" i="8"/>
  <c r="D185" i="8"/>
  <c r="E185" i="8"/>
  <c r="F185" i="8"/>
  <c r="G185" i="8"/>
  <c r="H185" i="8"/>
  <c r="D186" i="8"/>
  <c r="E186" i="8"/>
  <c r="F186" i="8"/>
  <c r="G186" i="8"/>
  <c r="H186" i="8"/>
  <c r="D187" i="8"/>
  <c r="E187" i="8"/>
  <c r="F187" i="8"/>
  <c r="G187" i="8"/>
  <c r="H187" i="8"/>
  <c r="D188" i="8"/>
  <c r="E188" i="8"/>
  <c r="F188" i="8"/>
  <c r="G188" i="8"/>
  <c r="H188" i="8"/>
  <c r="D189" i="8"/>
  <c r="E189" i="8"/>
  <c r="F189" i="8"/>
  <c r="G189" i="8"/>
  <c r="H189" i="8"/>
  <c r="D190" i="8"/>
  <c r="E190" i="8"/>
  <c r="F190" i="8"/>
  <c r="G190" i="8"/>
  <c r="H190" i="8"/>
  <c r="D191" i="8"/>
  <c r="E191" i="8"/>
  <c r="F191" i="8"/>
  <c r="G191" i="8"/>
  <c r="H191" i="8"/>
  <c r="D192" i="8"/>
  <c r="E192" i="8"/>
  <c r="F192" i="8"/>
  <c r="G192" i="8"/>
  <c r="H192" i="8"/>
  <c r="D193" i="8"/>
  <c r="E193" i="8"/>
  <c r="F193" i="8"/>
  <c r="G193" i="8"/>
  <c r="H193" i="8"/>
  <c r="D194" i="8"/>
  <c r="E194" i="8"/>
  <c r="F194" i="8"/>
  <c r="G194" i="8"/>
  <c r="H194" i="8"/>
  <c r="D195" i="8"/>
  <c r="E195" i="8"/>
  <c r="F195" i="8"/>
  <c r="G195" i="8"/>
  <c r="H195" i="8"/>
  <c r="D196" i="8"/>
  <c r="E196" i="8"/>
  <c r="F196" i="8"/>
  <c r="G196" i="8"/>
  <c r="H196" i="8"/>
  <c r="D197" i="8"/>
  <c r="E197" i="8"/>
  <c r="F197" i="8"/>
  <c r="G197" i="8"/>
  <c r="H197" i="8"/>
  <c r="D198" i="8"/>
  <c r="E198" i="8"/>
  <c r="F198" i="8"/>
  <c r="G198" i="8"/>
  <c r="H198" i="8"/>
  <c r="D199" i="8"/>
  <c r="E199" i="8"/>
  <c r="F199" i="8"/>
  <c r="G199" i="8"/>
  <c r="H199" i="8"/>
  <c r="H5" i="8"/>
  <c r="G5" i="8"/>
  <c r="F5" i="8"/>
  <c r="E5" i="8"/>
  <c r="D5" i="8"/>
  <c r="I25" i="13"/>
</calcChain>
</file>

<file path=xl/sharedStrings.xml><?xml version="1.0" encoding="utf-8"?>
<sst xmlns="http://schemas.openxmlformats.org/spreadsheetml/2006/main" count="8660" uniqueCount="6152">
  <si>
    <t>CODE FONCTION</t>
  </si>
  <si>
    <t>INTITULE FONCTION</t>
  </si>
  <si>
    <t>TITRE CAPACITE</t>
  </si>
  <si>
    <t>alphabétique</t>
  </si>
  <si>
    <t>CODE TITRE DE CAPACITE</t>
  </si>
  <si>
    <t>ZONE</t>
  </si>
  <si>
    <t>ADRESSE ETABLISSEMENT</t>
  </si>
  <si>
    <t>CODE POSTAL</t>
  </si>
  <si>
    <t>COMMUNE</t>
  </si>
  <si>
    <t>MATRICULE</t>
  </si>
  <si>
    <t>ANCIENNETE DE SERVICE (JOURS)</t>
  </si>
  <si>
    <t>DATE DE DEBUT DE LA MISE EN DISPONIBILITE</t>
  </si>
  <si>
    <t>DATE DE FIN DE LA MISE EN DISPONIBILITE</t>
  </si>
  <si>
    <t>NUMERATEUR DE LA CHARGE INITIALE TOTALE DANS L'ETABLISSEMENT</t>
  </si>
  <si>
    <t>DENOMINATEUR DE LA CHARGE INITIALE TOTALE DANS L'ETABLISSEMENT</t>
  </si>
  <si>
    <t>NUMERATEUR DE LA CHARGE PERDUE DANS L'ETABLISSEMENT</t>
  </si>
  <si>
    <t>DENOMINATEUR DE LA CHARGE PERDUE DANS L'ETABLISSEMENT</t>
  </si>
  <si>
    <t>CLASSIFICATION FONCTION</t>
  </si>
  <si>
    <t>PERTE TOTALE (DT) OU PARTIELLE (PP)</t>
  </si>
  <si>
    <t>CODE DI</t>
  </si>
  <si>
    <t>N° FASE ETABLISSEMENT ACCUEIL</t>
  </si>
  <si>
    <t>DENOMINATION ETABLISSEMENT DECLARANT EMPLOI VACANT</t>
  </si>
  <si>
    <t>ADRESSE</t>
  </si>
  <si>
    <t>NUMERATEUR DE LA CHARGE RETROUVEE DANS L'ETABLISSEMENT</t>
  </si>
  <si>
    <t>DENOMINATEUR DE LA CHARGE RETROUVEE DANS L'ETABLISSEMENT</t>
  </si>
  <si>
    <t>TYPE D'EMPLOI (DV/TV)</t>
  </si>
  <si>
    <t>NUMERATEUR DE LA CHARGE ENCORE A POURVOIR</t>
  </si>
  <si>
    <t xml:space="preserve">DENOMINATEUR DE LA CHARGE ENCORE A POURVOIR </t>
  </si>
  <si>
    <t>DATE DE FIN  R A T M</t>
  </si>
  <si>
    <t>DESIGNATION EFFECTUEE PAR</t>
  </si>
  <si>
    <t>REMARQUES</t>
  </si>
  <si>
    <t>INTITULES COLONNES</t>
  </si>
  <si>
    <t>NOTE EXPLICATIVE</t>
  </si>
  <si>
    <t>FORMAT</t>
  </si>
  <si>
    <t>numérique</t>
  </si>
  <si>
    <t>date jj/ mm/aaaa</t>
  </si>
  <si>
    <t>TITRE MULTIPLE</t>
  </si>
  <si>
    <t>alphanumérique</t>
  </si>
  <si>
    <t>reprend la dénomination de l'établissement qui déclare la mise en disponibilité ou la perte partielle de charge</t>
  </si>
  <si>
    <t>reprend le numéro du code postal de l'établissement qui déclare la mise en disponibilité ou la perte partielle de charge</t>
  </si>
  <si>
    <t>reprend le nom de la commune de l'établissement qui déclare la mise en disponibilité ou la perte partielle de charge</t>
  </si>
  <si>
    <t>DENOMINATION ETABLISSEMENT D'ORIGINE</t>
  </si>
  <si>
    <t>A</t>
  </si>
  <si>
    <t>M</t>
  </si>
  <si>
    <t>P</t>
  </si>
  <si>
    <t>R</t>
  </si>
  <si>
    <t>S</t>
  </si>
  <si>
    <t>T</t>
  </si>
  <si>
    <t>AC</t>
  </si>
  <si>
    <t>AS</t>
  </si>
  <si>
    <t>reprend le nombre de périodes faisant l'objet de la mise en disponibilité ou de la perte de charge par fonction</t>
  </si>
  <si>
    <t>BE</t>
  </si>
  <si>
    <t>TYPE D'ENCODAGE</t>
  </si>
  <si>
    <t>LIBRE</t>
  </si>
  <si>
    <t xml:space="preserve">reprend le dénominateur de la charge initiale totale </t>
  </si>
  <si>
    <t>5E</t>
  </si>
  <si>
    <t>9E</t>
  </si>
  <si>
    <t>3C</t>
  </si>
  <si>
    <t>4D</t>
  </si>
  <si>
    <t>7D</t>
  </si>
  <si>
    <t>CA</t>
  </si>
  <si>
    <t>CB</t>
  </si>
  <si>
    <t>CE</t>
  </si>
  <si>
    <t>DE</t>
  </si>
  <si>
    <t>N° FASE ETAB ORIGINE</t>
  </si>
  <si>
    <t>reprend la dénomination de l'établissement qui déclare l'emploi vacant et qui accueillera le MDP désigné par les organes de réaffectation</t>
  </si>
  <si>
    <t>reprend le numéro du code postal de l'établissement qui déclare l'emploi vacant</t>
  </si>
  <si>
    <t>reprend le nom de la commune de l'établissement qui déclare l'emploi vacant</t>
  </si>
  <si>
    <t>reprend le dénominateur de la charge des périodes déclarées disponibles dans l'emploi déclaré vacant.</t>
  </si>
  <si>
    <t xml:space="preserve">reprend le dénominateur de la charge encore à pourvoir au MDP déclaré mis en disponibilité et/ou en perte partielle  de charge. </t>
  </si>
  <si>
    <t>OPERATIONS STATUTAIRES</t>
  </si>
  <si>
    <t>FONCTION MULTIPLE</t>
  </si>
  <si>
    <t>reprend le numéro FASE qui correspond à l'établissement dans lequel le membre du personnel a retrouvé un emploi.</t>
  </si>
  <si>
    <t>correspond à la date de fin de la vacance de l'emploi déclaré.</t>
  </si>
  <si>
    <t>reprend le nombre de périodes octroyées au MDP déclaré mis en disponibilité et/ou en perte partielle  de charge sur base des périodes déclarées disponibles dans l'emploi déclaré vacant.</t>
  </si>
  <si>
    <t>MENU DEROULANT</t>
  </si>
  <si>
    <t>AUTOMATIQUE</t>
  </si>
  <si>
    <t>permet d'attirer l'attention des organes de réaffectation sur certains points jugés importants pouvant influencer les désignations, par exemples : autres fonctions, autres titres</t>
  </si>
  <si>
    <t>OUI</t>
  </si>
  <si>
    <t>NON</t>
  </si>
  <si>
    <t>RTF</t>
  </si>
  <si>
    <t>HRTF</t>
  </si>
  <si>
    <t>TYPE PERTE</t>
  </si>
  <si>
    <t xml:space="preserve">DECISION DE L'ORGANE DE REAFFECTATION </t>
  </si>
  <si>
    <t>ORGANES DE REAFFECTATION</t>
  </si>
  <si>
    <t>DV</t>
  </si>
  <si>
    <t>PO</t>
  </si>
  <si>
    <t>TV</t>
  </si>
  <si>
    <t>CZ</t>
  </si>
  <si>
    <t>DT</t>
  </si>
  <si>
    <t>CC</t>
  </si>
  <si>
    <t>PP</t>
  </si>
  <si>
    <t>R*</t>
  </si>
  <si>
    <t>INI</t>
  </si>
  <si>
    <t>A*</t>
  </si>
  <si>
    <t>T*</t>
  </si>
  <si>
    <t>M*</t>
  </si>
  <si>
    <t>REFORME</t>
  </si>
  <si>
    <t>CHOIX</t>
  </si>
  <si>
    <t>FASE PO</t>
  </si>
  <si>
    <t>DENOMINATION PO</t>
  </si>
  <si>
    <t>ADRESSE PO</t>
  </si>
  <si>
    <t>CODE POSTAL PO</t>
  </si>
  <si>
    <t>LOCALITE PO</t>
  </si>
  <si>
    <t>COMMUNE PO</t>
  </si>
  <si>
    <t>FASE ETAB.</t>
  </si>
  <si>
    <t>DENOMINATION ETABLISSEMENT</t>
  </si>
  <si>
    <t>ADRESSE ETAB.</t>
  </si>
  <si>
    <t>CODE POSTAL ETAB.</t>
  </si>
  <si>
    <t>LOCALITE ETAB.</t>
  </si>
  <si>
    <t>COMMUNE ETAB.</t>
  </si>
  <si>
    <t>LOBBES</t>
  </si>
  <si>
    <t>MOUSCRON</t>
  </si>
  <si>
    <t>MOMIGNIES</t>
  </si>
  <si>
    <t>LEERS-NORD</t>
  </si>
  <si>
    <t>ESTAIMPUIS</t>
  </si>
  <si>
    <t>HUY</t>
  </si>
  <si>
    <t>WAVRE</t>
  </si>
  <si>
    <t>BRUXELLES</t>
  </si>
  <si>
    <t>WOLUWE-SAINT-LAMBERT</t>
  </si>
  <si>
    <t>TOURNAI</t>
  </si>
  <si>
    <t>ANTOING</t>
  </si>
  <si>
    <t>ANDENNE</t>
  </si>
  <si>
    <t>MONS</t>
  </si>
  <si>
    <t>OTTIGNIES-LOUVAIN-LA-NEUVE</t>
  </si>
  <si>
    <t>FLORENNES</t>
  </si>
  <si>
    <t>AUVELAIS</t>
  </si>
  <si>
    <t>SAMBREVILLE</t>
  </si>
  <si>
    <t>PHILIPPEVILLE</t>
  </si>
  <si>
    <t>LIMBOURG</t>
  </si>
  <si>
    <t>BINCHE</t>
  </si>
  <si>
    <t>WOLUWE-SAINT-PIERRE</t>
  </si>
  <si>
    <t>ELLEZELLES</t>
  </si>
  <si>
    <t>SCHAERBEEK</t>
  </si>
  <si>
    <t>VILLERS-LA-VILLE</t>
  </si>
  <si>
    <t>SAINT-GHISLAIN</t>
  </si>
  <si>
    <t>OUPEYE</t>
  </si>
  <si>
    <t>LES BONS VILLERS</t>
  </si>
  <si>
    <t>DINANT</t>
  </si>
  <si>
    <t>HERVE</t>
  </si>
  <si>
    <t>LE ROEULX</t>
  </si>
  <si>
    <t>GERPINNES</t>
  </si>
  <si>
    <t>FLEURUS</t>
  </si>
  <si>
    <t>MORLANWELZ</t>
  </si>
  <si>
    <t>FLOBECQ</t>
  </si>
  <si>
    <t>CHATELET</t>
  </si>
  <si>
    <t>EGHEZEE</t>
  </si>
  <si>
    <t>ANTHISNES</t>
  </si>
  <si>
    <t>NANDRIN</t>
  </si>
  <si>
    <t>NASSOGNE</t>
  </si>
  <si>
    <t>HOTTON</t>
  </si>
  <si>
    <t>RUMES</t>
  </si>
  <si>
    <t>FAIMES</t>
  </si>
  <si>
    <t>JEMEPPE-SUR-SAMBRE</t>
  </si>
  <si>
    <t>NAMUR</t>
  </si>
  <si>
    <t>GILLY</t>
  </si>
  <si>
    <t>CHARLEROI</t>
  </si>
  <si>
    <t>UCCLE</t>
  </si>
  <si>
    <t>KOEKELBERG</t>
  </si>
  <si>
    <t>GOSSELIES</t>
  </si>
  <si>
    <t>IXELLES</t>
  </si>
  <si>
    <t>DOTTIGNIES</t>
  </si>
  <si>
    <t>TROIS-PONTS</t>
  </si>
  <si>
    <t>LIEGE</t>
  </si>
  <si>
    <t>ETTERBEEK</t>
  </si>
  <si>
    <t>JUMET</t>
  </si>
  <si>
    <t>GEER</t>
  </si>
  <si>
    <t>BERCHEM-SAINTE-AGATHE</t>
  </si>
  <si>
    <t>LESSINES</t>
  </si>
  <si>
    <t>ENGHIEN</t>
  </si>
  <si>
    <t>WATERMAEL-BOITSFORT</t>
  </si>
  <si>
    <t>NIVELLES</t>
  </si>
  <si>
    <t>ARLON</t>
  </si>
  <si>
    <t>MOLENBEEK-SAINT-JEAN</t>
  </si>
  <si>
    <t>AUDERGHEM</t>
  </si>
  <si>
    <t>CHATELINEAU</t>
  </si>
  <si>
    <t>SOIGNIES</t>
  </si>
  <si>
    <t>WALCOURT</t>
  </si>
  <si>
    <t>ANDERLECHT</t>
  </si>
  <si>
    <t>FOREST</t>
  </si>
  <si>
    <t>HABAY</t>
  </si>
  <si>
    <t>CHIMAY</t>
  </si>
  <si>
    <t>AISEAU-PRESLES</t>
  </si>
  <si>
    <t>THUIN</t>
  </si>
  <si>
    <t>LEUZE-EN-HAINAUT</t>
  </si>
  <si>
    <t>SAINT-NICOLAS</t>
  </si>
  <si>
    <t>JETTE</t>
  </si>
  <si>
    <t>WATERLOO</t>
  </si>
  <si>
    <t>AYWAILLE</t>
  </si>
  <si>
    <t>PECQ</t>
  </si>
  <si>
    <t>COLFONTAINE</t>
  </si>
  <si>
    <t>GANSHOREN</t>
  </si>
  <si>
    <t>MANAGE</t>
  </si>
  <si>
    <t>LA LOUVIERE</t>
  </si>
  <si>
    <t>VERVIERS</t>
  </si>
  <si>
    <t>FRASNES-LEZ-ANVAING</t>
  </si>
  <si>
    <t>YVOIR</t>
  </si>
  <si>
    <t>FRAMERIES</t>
  </si>
  <si>
    <t>BRAINE-L'ALLEUD</t>
  </si>
  <si>
    <t>ESTINNES</t>
  </si>
  <si>
    <t>BOUSSU</t>
  </si>
  <si>
    <t>SIVRY-RANCE</t>
  </si>
  <si>
    <t>FARCIENNES</t>
  </si>
  <si>
    <t>PERWEZ</t>
  </si>
  <si>
    <t>ROCHEFORT</t>
  </si>
  <si>
    <t>ROUVROY</t>
  </si>
  <si>
    <t>RENDEUX</t>
  </si>
  <si>
    <t>MUSSON</t>
  </si>
  <si>
    <t>JUPRELLE</t>
  </si>
  <si>
    <t>MARTELANGE</t>
  </si>
  <si>
    <t>HOUYET</t>
  </si>
  <si>
    <t>SAINT-GILLES</t>
  </si>
  <si>
    <t>BRUGELETTE</t>
  </si>
  <si>
    <t>HANNUT</t>
  </si>
  <si>
    <t>JAMBES</t>
  </si>
  <si>
    <t>VIRTON</t>
  </si>
  <si>
    <t>BEAUMONT</t>
  </si>
  <si>
    <t>ITTRE</t>
  </si>
  <si>
    <t>SERAING</t>
  </si>
  <si>
    <t>BEAURAING</t>
  </si>
  <si>
    <t>GEDINNE</t>
  </si>
  <si>
    <t>MESSANCY</t>
  </si>
  <si>
    <t>SENEFFE</t>
  </si>
  <si>
    <t>BRUNEHAUT</t>
  </si>
  <si>
    <t>ERQUELINNES</t>
  </si>
  <si>
    <t>BASTOGNE</t>
  </si>
  <si>
    <t>CHAUDFONTAINE</t>
  </si>
  <si>
    <t>RIXENSART</t>
  </si>
  <si>
    <t>GREZ-DOICEAU</t>
  </si>
  <si>
    <t>MEIX-DEVANT-VIRTON</t>
  </si>
  <si>
    <t>DURBUY</t>
  </si>
  <si>
    <t>HENSIES</t>
  </si>
  <si>
    <t>BELOEIL</t>
  </si>
  <si>
    <t>SOUMAGNE</t>
  </si>
  <si>
    <t>WAREMME</t>
  </si>
  <si>
    <t>REMICOURT</t>
  </si>
  <si>
    <t>OREYE</t>
  </si>
  <si>
    <t>DOUR</t>
  </si>
  <si>
    <t>REBECQ</t>
  </si>
  <si>
    <t>BEYNE-HEUSAY</t>
  </si>
  <si>
    <t>COURCELLES</t>
  </si>
  <si>
    <t>FONTAINE-L'EVEQUE</t>
  </si>
  <si>
    <t>ATH</t>
  </si>
  <si>
    <t>ORP-JAUCHE</t>
  </si>
  <si>
    <t>BERNISSART</t>
  </si>
  <si>
    <t>JODOIGNE</t>
  </si>
  <si>
    <t>CINEY</t>
  </si>
  <si>
    <t>AUBANGE</t>
  </si>
  <si>
    <t>LA HULPE</t>
  </si>
  <si>
    <t>PALISEUL</t>
  </si>
  <si>
    <t>MONTIGNY-LE-TILLEUL</t>
  </si>
  <si>
    <t>RAMILLIES</t>
  </si>
  <si>
    <t>VIELSALM</t>
  </si>
  <si>
    <t>BERTOGNE</t>
  </si>
  <si>
    <t>ASSESSE</t>
  </si>
  <si>
    <t>CLAVIER</t>
  </si>
  <si>
    <t>MONTIGNIES-SUR-SAMBRE</t>
  </si>
  <si>
    <t>FROIDCHAPELLE</t>
  </si>
  <si>
    <t>ANDERLUES</t>
  </si>
  <si>
    <t>THEUX</t>
  </si>
  <si>
    <t>ANGLEUR</t>
  </si>
  <si>
    <t>EVERE</t>
  </si>
  <si>
    <t>CHASTRE</t>
  </si>
  <si>
    <t>MODAVE</t>
  </si>
  <si>
    <t>SOMBREFFE</t>
  </si>
  <si>
    <t>QUAREGNON</t>
  </si>
  <si>
    <t>FLORENVILLE</t>
  </si>
  <si>
    <t>LA ROCHE-EN-ARDENNE</t>
  </si>
  <si>
    <t>SILLY</t>
  </si>
  <si>
    <t>WASMES</t>
  </si>
  <si>
    <t>TAMINES</t>
  </si>
  <si>
    <t>CHINY</t>
  </si>
  <si>
    <t>METTET</t>
  </si>
  <si>
    <t>AUBEL</t>
  </si>
  <si>
    <t>FERNELMONT</t>
  </si>
  <si>
    <t>HAMOIR</t>
  </si>
  <si>
    <t>VIROINVAL</t>
  </si>
  <si>
    <t>ECAUSSINNES</t>
  </si>
  <si>
    <t>HAVELANGE</t>
  </si>
  <si>
    <t>COURT-SAINT-ETIENNE</t>
  </si>
  <si>
    <t>GOUVY</t>
  </si>
  <si>
    <t>AMAY</t>
  </si>
  <si>
    <t>LIERNEUX</t>
  </si>
  <si>
    <t>CHAPELLE-LEZ-HERLAIMONT</t>
  </si>
  <si>
    <t>HAM-SUR-HEURE</t>
  </si>
  <si>
    <t>ETALLE</t>
  </si>
  <si>
    <t>BRAIVES</t>
  </si>
  <si>
    <t>LASNE</t>
  </si>
  <si>
    <t>BERTRIX</t>
  </si>
  <si>
    <t>HERSTAL</t>
  </si>
  <si>
    <t>PROFONDEVILLE</t>
  </si>
  <si>
    <t>WANZE</t>
  </si>
  <si>
    <t>STOUMONT</t>
  </si>
  <si>
    <t>BEAUVECHAIN</t>
  </si>
  <si>
    <t>OUFFET</t>
  </si>
  <si>
    <t>GESVES</t>
  </si>
  <si>
    <t>OLNE</t>
  </si>
  <si>
    <t>VILLERS-LE-BOUILLET</t>
  </si>
  <si>
    <t>GENAPPE</t>
  </si>
  <si>
    <t>COMINES-WARNETON</t>
  </si>
  <si>
    <t>BASSENGE</t>
  </si>
  <si>
    <t>PEPINSTER</t>
  </si>
  <si>
    <t>SPA</t>
  </si>
  <si>
    <t>FOSSES-LA-VILLE</t>
  </si>
  <si>
    <t>ESNEUX</t>
  </si>
  <si>
    <t>ANS</t>
  </si>
  <si>
    <t>SPRIMONT</t>
  </si>
  <si>
    <t>TROOZ</t>
  </si>
  <si>
    <t>COMBLAIN-AU-PONT</t>
  </si>
  <si>
    <t>AWANS</t>
  </si>
  <si>
    <t>MONCEAU-SUR-SAMBRE</t>
  </si>
  <si>
    <t>BRAINE-LE-COMTE</t>
  </si>
  <si>
    <t>SAINT-GEORGES-SUR-MEUSE</t>
  </si>
  <si>
    <t>HOUDENG-AIMERIES</t>
  </si>
  <si>
    <t>DISON</t>
  </si>
  <si>
    <t>TUBIZE</t>
  </si>
  <si>
    <t>WELKENRAEDT</t>
  </si>
  <si>
    <t>COUVIN</t>
  </si>
  <si>
    <t>WELLIN</t>
  </si>
  <si>
    <t>STAVELOT</t>
  </si>
  <si>
    <t>Place Albert Ier</t>
  </si>
  <si>
    <t>SAINT-HUBERT</t>
  </si>
  <si>
    <t>MONT-SAINT-GUIBERT</t>
  </si>
  <si>
    <t>PERUWELZ</t>
  </si>
  <si>
    <t>LIBRAMONT-CHEVIGNY</t>
  </si>
  <si>
    <t>SAINT-JOSSE-TEN-NOODE</t>
  </si>
  <si>
    <t>BOUILLON</t>
  </si>
  <si>
    <t>MARCHIN</t>
  </si>
  <si>
    <t>HERBEUMONT</t>
  </si>
  <si>
    <t>GEMBLOUX</t>
  </si>
  <si>
    <t>BURDINNE</t>
  </si>
  <si>
    <t>LENS</t>
  </si>
  <si>
    <t>FLOREFFE</t>
  </si>
  <si>
    <t>MARCHE-EN-FAMENNE</t>
  </si>
  <si>
    <t>Code postal</t>
  </si>
  <si>
    <t>Localité</t>
  </si>
  <si>
    <t>Aaigem</t>
  </si>
  <si>
    <t>Aalbeke</t>
  </si>
  <si>
    <t>Aalst</t>
  </si>
  <si>
    <t>AALTER</t>
  </si>
  <si>
    <t>AARSCHOT</t>
  </si>
  <si>
    <t>Aarsele</t>
  </si>
  <si>
    <t>Aartrijke</t>
  </si>
  <si>
    <t>AARTSELAAR</t>
  </si>
  <si>
    <t>Abée</t>
  </si>
  <si>
    <t>Abolens</t>
  </si>
  <si>
    <t>Achel</t>
  </si>
  <si>
    <t>Achêne</t>
  </si>
  <si>
    <t>Achet</t>
  </si>
  <si>
    <t>Acosse</t>
  </si>
  <si>
    <t>Acoz</t>
  </si>
  <si>
    <t>Adegem</t>
  </si>
  <si>
    <t>Adinkerke</t>
  </si>
  <si>
    <t>AFFLIGEM</t>
  </si>
  <si>
    <t>Afsnee</t>
  </si>
  <si>
    <t>Agimont</t>
  </si>
  <si>
    <t>Aineffe</t>
  </si>
  <si>
    <t>Aische-En-Refail</t>
  </si>
  <si>
    <t>Aiseau</t>
  </si>
  <si>
    <t>Aisemont</t>
  </si>
  <si>
    <t>ALKEN</t>
  </si>
  <si>
    <t>Alle</t>
  </si>
  <si>
    <t>Alleur</t>
  </si>
  <si>
    <t>Alsemberg</t>
  </si>
  <si>
    <t>ALVERINGEM</t>
  </si>
  <si>
    <t>Amberloup</t>
  </si>
  <si>
    <t>AMBLÈVE</t>
  </si>
  <si>
    <t>Ambly</t>
  </si>
  <si>
    <t>Ambresin</t>
  </si>
  <si>
    <t>Amonines</t>
  </si>
  <si>
    <t>Amougies</t>
  </si>
  <si>
    <t>Ampsin</t>
  </si>
  <si>
    <t>Andrimont</t>
  </si>
  <si>
    <t>Angleur</t>
  </si>
  <si>
    <t>Angre</t>
  </si>
  <si>
    <t>Angreau</t>
  </si>
  <si>
    <t>ANHÉE</t>
  </si>
  <si>
    <t>Anlier</t>
  </si>
  <si>
    <t>Anloy</t>
  </si>
  <si>
    <t>Annevoie-Rouillon</t>
  </si>
  <si>
    <t>Anseremme</t>
  </si>
  <si>
    <t>Anseroeul</t>
  </si>
  <si>
    <t>Anthée</t>
  </si>
  <si>
    <t>Antheit</t>
  </si>
  <si>
    <t>ANTWERPEN</t>
  </si>
  <si>
    <t>Antwerpen x</t>
  </si>
  <si>
    <t>Anvaing</t>
  </si>
  <si>
    <t>ANZEGEM</t>
  </si>
  <si>
    <t>Appels</t>
  </si>
  <si>
    <t>Appelterre-Eichem</t>
  </si>
  <si>
    <t>Arbre</t>
  </si>
  <si>
    <t>Arbrefontaine</t>
  </si>
  <si>
    <t>Arc-Ainières</t>
  </si>
  <si>
    <t>Archennes</t>
  </si>
  <si>
    <t>Arc-Wattripont</t>
  </si>
  <si>
    <t>ARDOOIE</t>
  </si>
  <si>
    <t>ARENDONK</t>
  </si>
  <si>
    <t>Argenteau</t>
  </si>
  <si>
    <t>Arquennes</t>
  </si>
  <si>
    <t>Arsimont</t>
  </si>
  <si>
    <t>Arville</t>
  </si>
  <si>
    <t>Aspelare</t>
  </si>
  <si>
    <t>Asper</t>
  </si>
  <si>
    <t>Asquillies</t>
  </si>
  <si>
    <t>ASSE</t>
  </si>
  <si>
    <t>Assebroek</t>
  </si>
  <si>
    <t>ASSENEDE</t>
  </si>
  <si>
    <t>Assenois</t>
  </si>
  <si>
    <t>Assent</t>
  </si>
  <si>
    <t>Astene</t>
  </si>
  <si>
    <t>Athis</t>
  </si>
  <si>
    <t>Athus</t>
  </si>
  <si>
    <t>Attenhoven</t>
  </si>
  <si>
    <t>Attenrode</t>
  </si>
  <si>
    <t>ATTERT</t>
  </si>
  <si>
    <t>Attre</t>
  </si>
  <si>
    <t>Aubechies</t>
  </si>
  <si>
    <t>Aublain</t>
  </si>
  <si>
    <t>Auby-Sur-Semois</t>
  </si>
  <si>
    <t>Audregnies</t>
  </si>
  <si>
    <t>Aulnois</t>
  </si>
  <si>
    <t>Autelbas</t>
  </si>
  <si>
    <t>Autre-Eglise</t>
  </si>
  <si>
    <t>Autreppe</t>
  </si>
  <si>
    <t>Auvelais</t>
  </si>
  <si>
    <t>Ave-Et-Auffe</t>
  </si>
  <si>
    <t>Avekapelle</t>
  </si>
  <si>
    <t>AVELGEM</t>
  </si>
  <si>
    <t>Avennes</t>
  </si>
  <si>
    <t>Averbode</t>
  </si>
  <si>
    <t>Avernas-Le-Bauduin</t>
  </si>
  <si>
    <t>Avin</t>
  </si>
  <si>
    <t>Awenne</t>
  </si>
  <si>
    <t>Awirs</t>
  </si>
  <si>
    <t>Aye</t>
  </si>
  <si>
    <t>Ayeneux</t>
  </si>
  <si>
    <t>Baaigem</t>
  </si>
  <si>
    <t>Baal</t>
  </si>
  <si>
    <t>Baardegem</t>
  </si>
  <si>
    <t>BAARLE-HERTOG</t>
  </si>
  <si>
    <t>Baasrode</t>
  </si>
  <si>
    <t>Bachte-Maria-Leerne</t>
  </si>
  <si>
    <t>BAELEN</t>
  </si>
  <si>
    <t>Bagimont</t>
  </si>
  <si>
    <t>Baileux</t>
  </si>
  <si>
    <t>Bailièvre</t>
  </si>
  <si>
    <t>Baillamont</t>
  </si>
  <si>
    <t>Bailleul</t>
  </si>
  <si>
    <t>Baillonville</t>
  </si>
  <si>
    <t>Baisieux</t>
  </si>
  <si>
    <t>Baisy-Thy</t>
  </si>
  <si>
    <t>Balâtre</t>
  </si>
  <si>
    <t>Balegem</t>
  </si>
  <si>
    <t>BALEN</t>
  </si>
  <si>
    <t>Bambrugge</t>
  </si>
  <si>
    <t>Bande</t>
  </si>
  <si>
    <t>Barbençon</t>
  </si>
  <si>
    <t>Barchon</t>
  </si>
  <si>
    <t>Baronville</t>
  </si>
  <si>
    <t>Barry</t>
  </si>
  <si>
    <t>Barvaux-Condroz</t>
  </si>
  <si>
    <t>Barvaux-Sur-Ourthe</t>
  </si>
  <si>
    <t>Basècles</t>
  </si>
  <si>
    <t>Bas-Oha</t>
  </si>
  <si>
    <t>Basse-Bodeux</t>
  </si>
  <si>
    <t>Bassevelde</t>
  </si>
  <si>
    <t>Bassilly</t>
  </si>
  <si>
    <t>Bas-Warneton</t>
  </si>
  <si>
    <t>Batsheers</t>
  </si>
  <si>
    <t>Battice</t>
  </si>
  <si>
    <t>Battignies</t>
  </si>
  <si>
    <t>Baudour</t>
  </si>
  <si>
    <t>Bauffe</t>
  </si>
  <si>
    <t>Baugnies</t>
  </si>
  <si>
    <t>Baulers</t>
  </si>
  <si>
    <t>Bavegem</t>
  </si>
  <si>
    <t>Bavikhove</t>
  </si>
  <si>
    <t>Bazel</t>
  </si>
  <si>
    <t>Beaufays</t>
  </si>
  <si>
    <t>Beausaint</t>
  </si>
  <si>
    <t>Beauwelz</t>
  </si>
  <si>
    <t>Beclers</t>
  </si>
  <si>
    <t>Beek</t>
  </si>
  <si>
    <t>Beerlegem</t>
  </si>
  <si>
    <t>BEERNEM</t>
  </si>
  <si>
    <t>BEERSE</t>
  </si>
  <si>
    <t>BEERSEL</t>
  </si>
  <si>
    <t>Beerst</t>
  </si>
  <si>
    <t>Beert</t>
  </si>
  <si>
    <t>Beervelde</t>
  </si>
  <si>
    <t>Beerzel</t>
  </si>
  <si>
    <t>Beez</t>
  </si>
  <si>
    <t>Beffe</t>
  </si>
  <si>
    <t>BEGIJNENDIJK</t>
  </si>
  <si>
    <t>Beho</t>
  </si>
  <si>
    <t>Beigem</t>
  </si>
  <si>
    <t>Bekegem</t>
  </si>
  <si>
    <t>Bekkerzeel</t>
  </si>
  <si>
    <t>BEKKEVOORT</t>
  </si>
  <si>
    <t>Belgrade</t>
  </si>
  <si>
    <t>Bellaire</t>
  </si>
  <si>
    <t>Bellecourt</t>
  </si>
  <si>
    <t>Bellefontaine</t>
  </si>
  <si>
    <t>Bellegem</t>
  </si>
  <si>
    <t>Bellem</t>
  </si>
  <si>
    <t>Bellevaux</t>
  </si>
  <si>
    <t>Bellevaux-Ligneuville</t>
  </si>
  <si>
    <t>Bellingen</t>
  </si>
  <si>
    <t>Belsele</t>
  </si>
  <si>
    <t>Ben-Ahin</t>
  </si>
  <si>
    <t>Bende</t>
  </si>
  <si>
    <t>Berbroek</t>
  </si>
  <si>
    <t>Berchem</t>
  </si>
  <si>
    <t>Berendrecht</t>
  </si>
  <si>
    <t>Berg</t>
  </si>
  <si>
    <t>Bergilers</t>
  </si>
  <si>
    <t>BERINGEN</t>
  </si>
  <si>
    <t>BERLAAR</t>
  </si>
  <si>
    <t>BERLARE</t>
  </si>
  <si>
    <t>Berlingen</t>
  </si>
  <si>
    <t>BERLOZ</t>
  </si>
  <si>
    <t>Berneau</t>
  </si>
  <si>
    <t>Bersillies-L'Abbaye</t>
  </si>
  <si>
    <t>BERTEM</t>
  </si>
  <si>
    <t>Bertrée</t>
  </si>
  <si>
    <t>Berzée</t>
  </si>
  <si>
    <t>Beselare</t>
  </si>
  <si>
    <t>Betekom</t>
  </si>
  <si>
    <t>Bettincourt</t>
  </si>
  <si>
    <t>Beuzet</t>
  </si>
  <si>
    <t>Bevel</t>
  </si>
  <si>
    <t>Bevercé</t>
  </si>
  <si>
    <t>Bevere</t>
  </si>
  <si>
    <t>Beveren</t>
  </si>
  <si>
    <t>Beveren-Aan-De-Ijzer</t>
  </si>
  <si>
    <t>BEVEREN-WAAS</t>
  </si>
  <si>
    <t>Beverlo</t>
  </si>
  <si>
    <t>Beverst</t>
  </si>
  <si>
    <t>Bienne-Lez-Happart</t>
  </si>
  <si>
    <t>BIERBEEK</t>
  </si>
  <si>
    <t>Biercée</t>
  </si>
  <si>
    <t>Bierges</t>
  </si>
  <si>
    <t>Bierghes</t>
  </si>
  <si>
    <t>Bierset</t>
  </si>
  <si>
    <t>Bierwart</t>
  </si>
  <si>
    <t>Biesme</t>
  </si>
  <si>
    <t>Biesmerée</t>
  </si>
  <si>
    <t>Biesme-Sous-Thuin</t>
  </si>
  <si>
    <t>BIÉVÈNE</t>
  </si>
  <si>
    <t>BIÈVRE</t>
  </si>
  <si>
    <t>Biez</t>
  </si>
  <si>
    <t>Bihain</t>
  </si>
  <si>
    <t>Bikschote</t>
  </si>
  <si>
    <t>Bilstain</t>
  </si>
  <si>
    <t>BILZEN</t>
  </si>
  <si>
    <t>Binderveld</t>
  </si>
  <si>
    <t>Binkom</t>
  </si>
  <si>
    <t>Bioul</t>
  </si>
  <si>
    <t>Bissegem</t>
  </si>
  <si>
    <t>Bizet</t>
  </si>
  <si>
    <t>Blaasveld</t>
  </si>
  <si>
    <t>Blaimont</t>
  </si>
  <si>
    <t>Blandain</t>
  </si>
  <si>
    <t>Blanden</t>
  </si>
  <si>
    <t>BLANKENBERGE</t>
  </si>
  <si>
    <t>Blaregnies</t>
  </si>
  <si>
    <t>Blaton</t>
  </si>
  <si>
    <t>Blaugies</t>
  </si>
  <si>
    <t>BLÉGNY</t>
  </si>
  <si>
    <t>Bléharies</t>
  </si>
  <si>
    <t>Blehen</t>
  </si>
  <si>
    <t>Bleid</t>
  </si>
  <si>
    <t>Bleret</t>
  </si>
  <si>
    <t>Blicquy</t>
  </si>
  <si>
    <t>BOCHOLT</t>
  </si>
  <si>
    <t>Bodegnée</t>
  </si>
  <si>
    <t>BOECHOUT</t>
  </si>
  <si>
    <t>Boekhout</t>
  </si>
  <si>
    <t>Boekhoute</t>
  </si>
  <si>
    <t>Boëlhe</t>
  </si>
  <si>
    <t>Boezinge</t>
  </si>
  <si>
    <t>Bogaarden</t>
  </si>
  <si>
    <t>Bohan</t>
  </si>
  <si>
    <t>Boignée</t>
  </si>
  <si>
    <t>Boirs</t>
  </si>
  <si>
    <t>Bois-De-Lessines</t>
  </si>
  <si>
    <t>Bois-De-Villers</t>
  </si>
  <si>
    <t>Bois-D'Haine</t>
  </si>
  <si>
    <t>Bois-Et-Borsu</t>
  </si>
  <si>
    <t>Bolinne</t>
  </si>
  <si>
    <t>Bolland</t>
  </si>
  <si>
    <t>Bomal</t>
  </si>
  <si>
    <t>Bomal-Sur-Ourthe</t>
  </si>
  <si>
    <t>Bombaye</t>
  </si>
  <si>
    <t>Bommershoven</t>
  </si>
  <si>
    <t>Boncelles</t>
  </si>
  <si>
    <t>Boneffe</t>
  </si>
  <si>
    <t>BONHEIDEN</t>
  </si>
  <si>
    <t>Boninne</t>
  </si>
  <si>
    <t>Bonlez</t>
  </si>
  <si>
    <t>Bonnert</t>
  </si>
  <si>
    <t>Bonneville</t>
  </si>
  <si>
    <t>Bon-Secours</t>
  </si>
  <si>
    <t>Bonsin</t>
  </si>
  <si>
    <t>Booischot</t>
  </si>
  <si>
    <t>Booitshoeke</t>
  </si>
  <si>
    <t>BOOM</t>
  </si>
  <si>
    <t>Boorsem</t>
  </si>
  <si>
    <t>BOORTMEERBEEK</t>
  </si>
  <si>
    <t>Borchtlombeek</t>
  </si>
  <si>
    <t>Borgerhout</t>
  </si>
  <si>
    <t>BORGLOON</t>
  </si>
  <si>
    <t>Borlez</t>
  </si>
  <si>
    <t>Borlo</t>
  </si>
  <si>
    <t>Borlon</t>
  </si>
  <si>
    <t>BORNEM</t>
  </si>
  <si>
    <t>Bornival</t>
  </si>
  <si>
    <t>BORSBEEK</t>
  </si>
  <si>
    <t>Borsbeke</t>
  </si>
  <si>
    <t>Bossière</t>
  </si>
  <si>
    <t>Bossuit</t>
  </si>
  <si>
    <t>Bossut-Gottechain</t>
  </si>
  <si>
    <t>Bost</t>
  </si>
  <si>
    <t>Bothey</t>
  </si>
  <si>
    <t>Bottelare</t>
  </si>
  <si>
    <t>Bouffioulx</t>
  </si>
  <si>
    <t>Bouge</t>
  </si>
  <si>
    <t>Bougnies</t>
  </si>
  <si>
    <t>Bourlers</t>
  </si>
  <si>
    <t>Bourseigne-Neuve</t>
  </si>
  <si>
    <t>Bourseigne-Vieille</t>
  </si>
  <si>
    <t>Boussoit</t>
  </si>
  <si>
    <t>Boussu-En-Fagne</t>
  </si>
  <si>
    <t>Boussu-Lez-Walcourt</t>
  </si>
  <si>
    <t>Bousval</t>
  </si>
  <si>
    <t>BOUTERSEM</t>
  </si>
  <si>
    <t>Bouvignes-Sur-Meuse</t>
  </si>
  <si>
    <t>Bouvignies</t>
  </si>
  <si>
    <t>Bouwel</t>
  </si>
  <si>
    <t>Bovekerke</t>
  </si>
  <si>
    <t>Bovelingen</t>
  </si>
  <si>
    <t>Bovenistier</t>
  </si>
  <si>
    <t>Bovesse</t>
  </si>
  <si>
    <t>Bovigny</t>
  </si>
  <si>
    <t>Bra</t>
  </si>
  <si>
    <t>Braffe</t>
  </si>
  <si>
    <t>Braibant</t>
  </si>
  <si>
    <t>BRAINE-LE-CHÂTEAU</t>
  </si>
  <si>
    <t>BRAKEL</t>
  </si>
  <si>
    <t>Branchon</t>
  </si>
  <si>
    <t>Bras</t>
  </si>
  <si>
    <t>Brasmenil</t>
  </si>
  <si>
    <t>BRASSCHAAT</t>
  </si>
  <si>
    <t>Bray</t>
  </si>
  <si>
    <t>BRECHT</t>
  </si>
  <si>
    <t>BREDENE</t>
  </si>
  <si>
    <t>BREE</t>
  </si>
  <si>
    <t>Breendonk</t>
  </si>
  <si>
    <t>Bressoux</t>
  </si>
  <si>
    <t>Brielen</t>
  </si>
  <si>
    <t>Broechem</t>
  </si>
  <si>
    <t>Broekom</t>
  </si>
  <si>
    <t>Brucargo</t>
  </si>
  <si>
    <t>BRUGGE</t>
  </si>
  <si>
    <t>Brûly</t>
  </si>
  <si>
    <t>Brûly-De-Pesche</t>
  </si>
  <si>
    <t>Brussegem</t>
  </si>
  <si>
    <t>Brustem</t>
  </si>
  <si>
    <t>Bruxelles X</t>
  </si>
  <si>
    <t>Bruyelle</t>
  </si>
  <si>
    <t>Brye</t>
  </si>
  <si>
    <t>Budingen</t>
  </si>
  <si>
    <t>BUGGENHOUT</t>
  </si>
  <si>
    <t>Buissenal</t>
  </si>
  <si>
    <t>Buissonville</t>
  </si>
  <si>
    <t>Buizingen</t>
  </si>
  <si>
    <t>Buken</t>
  </si>
  <si>
    <t>BULLANGE</t>
  </si>
  <si>
    <t>Bulskamp</t>
  </si>
  <si>
    <t>Bunsbeek</t>
  </si>
  <si>
    <t>Burcht</t>
  </si>
  <si>
    <t>Bure</t>
  </si>
  <si>
    <t>BURG-REULAND</t>
  </si>
  <si>
    <t>Burst</t>
  </si>
  <si>
    <t>Bury</t>
  </si>
  <si>
    <t>BUTGENBACH</t>
  </si>
  <si>
    <t>Buvingen</t>
  </si>
  <si>
    <t>Buvrinnes</t>
  </si>
  <si>
    <t>Buzenol</t>
  </si>
  <si>
    <t>Buzet</t>
  </si>
  <si>
    <t>Callenelle</t>
  </si>
  <si>
    <t>Calonne</t>
  </si>
  <si>
    <t>Cambron-Casteau</t>
  </si>
  <si>
    <t>Cambron-Saint-Vincent</t>
  </si>
  <si>
    <t>Cargovil</t>
  </si>
  <si>
    <t>Carlsbourg</t>
  </si>
  <si>
    <t>Carnières</t>
  </si>
  <si>
    <t>Casteau</t>
  </si>
  <si>
    <t>Castillon</t>
  </si>
  <si>
    <t>Celles</t>
  </si>
  <si>
    <t>Cérexhe-Heuseux</t>
  </si>
  <si>
    <t>CERFONTAINE</t>
  </si>
  <si>
    <t>Céroux-Mousty</t>
  </si>
  <si>
    <t>Chaineux</t>
  </si>
  <si>
    <t>Chairière</t>
  </si>
  <si>
    <t>Chambre des Représentants</t>
  </si>
  <si>
    <t>Champion</t>
  </si>
  <si>
    <t>Champlon</t>
  </si>
  <si>
    <t>Chanly</t>
  </si>
  <si>
    <t>Chantemelle</t>
  </si>
  <si>
    <t>Chapelle-À-Oie</t>
  </si>
  <si>
    <t>Chapelle-À-Wattines</t>
  </si>
  <si>
    <t>Chapon-Seraing</t>
  </si>
  <si>
    <t>Charleroi X</t>
  </si>
  <si>
    <t>Charneux</t>
  </si>
  <si>
    <t>Chassepierre</t>
  </si>
  <si>
    <t>Chastrès</t>
  </si>
  <si>
    <t>Chastre-Villeroux-Blanmont</t>
  </si>
  <si>
    <t>CHÂTELET</t>
  </si>
  <si>
    <t>Châtelineau</t>
  </si>
  <si>
    <t>Châtillon</t>
  </si>
  <si>
    <t>CHAUMONT-GISTOUX</t>
  </si>
  <si>
    <t>Chaussée-Notre-Dame-Louvignies</t>
  </si>
  <si>
    <t>Chênee</t>
  </si>
  <si>
    <t>Cherain</t>
  </si>
  <si>
    <t>Cheratte</t>
  </si>
  <si>
    <t>Chercq</t>
  </si>
  <si>
    <t>Chevetogne</t>
  </si>
  <si>
    <t>Chevron</t>
  </si>
  <si>
    <t>CHIÈVRES</t>
  </si>
  <si>
    <t>Chokier</t>
  </si>
  <si>
    <t>Ciergnon</t>
  </si>
  <si>
    <t>Ciplet</t>
  </si>
  <si>
    <t>Ciply</t>
  </si>
  <si>
    <t>Clabecq</t>
  </si>
  <si>
    <t>Clermont</t>
  </si>
  <si>
    <t>Clermont-Sous-Huy</t>
  </si>
  <si>
    <t>Cognelée</t>
  </si>
  <si>
    <t>Comblain-Fairon</t>
  </si>
  <si>
    <t>Comblain-La-Tour</t>
  </si>
  <si>
    <t>Comines</t>
  </si>
  <si>
    <t>Conneux</t>
  </si>
  <si>
    <t>Corbais</t>
  </si>
  <si>
    <t>Corbion</t>
  </si>
  <si>
    <t>Cordes</t>
  </si>
  <si>
    <t>Corenne</t>
  </si>
  <si>
    <t>Cornesse</t>
  </si>
  <si>
    <t>Cornimont</t>
  </si>
  <si>
    <t>Corporate Village</t>
  </si>
  <si>
    <t>Corroy-Le-Château</t>
  </si>
  <si>
    <t>Corroy-Le-Grand</t>
  </si>
  <si>
    <t>Corswarem</t>
  </si>
  <si>
    <t>Cortil-Noirmont</t>
  </si>
  <si>
    <t>Cortil-Wodon</t>
  </si>
  <si>
    <t>Couillet</t>
  </si>
  <si>
    <t>Courrière</t>
  </si>
  <si>
    <t>Cour-Sur-Heure</t>
  </si>
  <si>
    <t>Couthuin</t>
  </si>
  <si>
    <t>Coutisse</t>
  </si>
  <si>
    <t>Couture-Saint-Germain</t>
  </si>
  <si>
    <t>Cras-Avernas</t>
  </si>
  <si>
    <t>Crehen</t>
  </si>
  <si>
    <t>CRISNÉE</t>
  </si>
  <si>
    <t>Croix-Lez-Rouveroy</t>
  </si>
  <si>
    <t>Crombach</t>
  </si>
  <si>
    <t>Crupet</t>
  </si>
  <si>
    <t>Cuesmes</t>
  </si>
  <si>
    <t>Cugnon</t>
  </si>
  <si>
    <t>Cul-Des-Sarts</t>
  </si>
  <si>
    <t>Custinne</t>
  </si>
  <si>
    <t>Dadizele</t>
  </si>
  <si>
    <t>Dailly</t>
  </si>
  <si>
    <t>Daknam</t>
  </si>
  <si>
    <t>DALHEM</t>
  </si>
  <si>
    <t>DAMME</t>
  </si>
  <si>
    <t>Darion</t>
  </si>
  <si>
    <t>Daussois</t>
  </si>
  <si>
    <t>Daussoulx</t>
  </si>
  <si>
    <t>Dave</t>
  </si>
  <si>
    <t>DAVERDISSE</t>
  </si>
  <si>
    <t>DE HAAN</t>
  </si>
  <si>
    <t>De Klinge</t>
  </si>
  <si>
    <t>De Moeren</t>
  </si>
  <si>
    <t>DE PANNE</t>
  </si>
  <si>
    <t>DE PINTE</t>
  </si>
  <si>
    <t>DEERLIJK</t>
  </si>
  <si>
    <t>Deftinge</t>
  </si>
  <si>
    <t>DEINZE</t>
  </si>
  <si>
    <t>Denderbelle</t>
  </si>
  <si>
    <t>Denderhoutem</t>
  </si>
  <si>
    <t>DENDERLEEUW</t>
  </si>
  <si>
    <t>DENDERMONDE</t>
  </si>
  <si>
    <t>Denderwindeke</t>
  </si>
  <si>
    <t>Denée</t>
  </si>
  <si>
    <t>DENTERGEM</t>
  </si>
  <si>
    <t>Dergneau</t>
  </si>
  <si>
    <t>DESSEL</t>
  </si>
  <si>
    <t>Desselgem</t>
  </si>
  <si>
    <t>DESTELBERGEN</t>
  </si>
  <si>
    <t>Desteldonk</t>
  </si>
  <si>
    <t>Deurle</t>
  </si>
  <si>
    <t>Deurne</t>
  </si>
  <si>
    <t>Deux-Acren</t>
  </si>
  <si>
    <t>Dhuy</t>
  </si>
  <si>
    <t>Diegem</t>
  </si>
  <si>
    <t>DIEPENBEEK</t>
  </si>
  <si>
    <t>DIEST</t>
  </si>
  <si>
    <t>Diets-Heur</t>
  </si>
  <si>
    <t>Dikkebus</t>
  </si>
  <si>
    <t>Dikkele</t>
  </si>
  <si>
    <t>Dikkelvenne</t>
  </si>
  <si>
    <t>DIKSMUIDE</t>
  </si>
  <si>
    <t>DILBEEK</t>
  </si>
  <si>
    <t>Dilsen</t>
  </si>
  <si>
    <t>DILSEN-STOKKEM</t>
  </si>
  <si>
    <t>Dion</t>
  </si>
  <si>
    <t>Dion-Valmont</t>
  </si>
  <si>
    <t>Dochamps</t>
  </si>
  <si>
    <t>Doel</t>
  </si>
  <si>
    <t>Dohan</t>
  </si>
  <si>
    <t>DOISCHE</t>
  </si>
  <si>
    <t>Dolembreux</t>
  </si>
  <si>
    <t>DONCEEL</t>
  </si>
  <si>
    <t>Dongelberg</t>
  </si>
  <si>
    <t>Donk</t>
  </si>
  <si>
    <t>Donstiennes</t>
  </si>
  <si>
    <t>Dorinne</t>
  </si>
  <si>
    <t>Dormaal</t>
  </si>
  <si>
    <t>Dottignies</t>
  </si>
  <si>
    <t>Dourbes</t>
  </si>
  <si>
    <t>Dranouter</t>
  </si>
  <si>
    <t>Dréhance</t>
  </si>
  <si>
    <t>Driekapellen</t>
  </si>
  <si>
    <t>Drieslinter</t>
  </si>
  <si>
    <t>DROGENBOS</t>
  </si>
  <si>
    <t>Drongen</t>
  </si>
  <si>
    <t>Dudzele</t>
  </si>
  <si>
    <t>DUFFEL</t>
  </si>
  <si>
    <t>Duisburg</t>
  </si>
  <si>
    <t>Duras</t>
  </si>
  <si>
    <t>Durnal</t>
  </si>
  <si>
    <t>Dworp</t>
  </si>
  <si>
    <t>Eben-Emael</t>
  </si>
  <si>
    <t>Ebly</t>
  </si>
  <si>
    <t>Ecaussinnes-D'Enghien</t>
  </si>
  <si>
    <t>Ecaussinnes-Lalaing</t>
  </si>
  <si>
    <t>EDEGEM</t>
  </si>
  <si>
    <t>Edelare</t>
  </si>
  <si>
    <t>EEKLO</t>
  </si>
  <si>
    <t>Eernegem</t>
  </si>
  <si>
    <t>Egem</t>
  </si>
  <si>
    <t>Eggewaartskapelle</t>
  </si>
  <si>
    <t>EGHEZÉE</t>
  </si>
  <si>
    <t>Ehein</t>
  </si>
  <si>
    <t>Eigenbilzen</t>
  </si>
  <si>
    <t>Eindhout</t>
  </si>
  <si>
    <t>Eine</t>
  </si>
  <si>
    <t>Eisden</t>
  </si>
  <si>
    <t>Eke</t>
  </si>
  <si>
    <t>Ekeren</t>
  </si>
  <si>
    <t>Eksaarde</t>
  </si>
  <si>
    <t>Eksel</t>
  </si>
  <si>
    <t>Elen</t>
  </si>
  <si>
    <t>Elene</t>
  </si>
  <si>
    <t>Elewijt</t>
  </si>
  <si>
    <t>Eliksem</t>
  </si>
  <si>
    <t>Elingen</t>
  </si>
  <si>
    <t>Ellemelle</t>
  </si>
  <si>
    <t>Ellignies-Lez-Frasnes</t>
  </si>
  <si>
    <t>Ellignies-Saint-Anne</t>
  </si>
  <si>
    <t>Ellikom</t>
  </si>
  <si>
    <t>Elouges</t>
  </si>
  <si>
    <t>Elsegem</t>
  </si>
  <si>
    <t>Elsenborn</t>
  </si>
  <si>
    <t>Elst</t>
  </si>
  <si>
    <t>Elverdinge</t>
  </si>
  <si>
    <t>Elversele</t>
  </si>
  <si>
    <t>Emblem</t>
  </si>
  <si>
    <t>Embourg</t>
  </si>
  <si>
    <t>Emelgem</t>
  </si>
  <si>
    <t>Emines</t>
  </si>
  <si>
    <t>Emptinne</t>
  </si>
  <si>
    <t>Ename</t>
  </si>
  <si>
    <t>Engelmanshoven</t>
  </si>
  <si>
    <t>ENGIS</t>
  </si>
  <si>
    <t>Enines</t>
  </si>
  <si>
    <t>Ensival</t>
  </si>
  <si>
    <t>Epinois</t>
  </si>
  <si>
    <t>Eppegem</t>
  </si>
  <si>
    <t>Eprave</t>
  </si>
  <si>
    <t>Erbaut</t>
  </si>
  <si>
    <t>Erbisoeul</t>
  </si>
  <si>
    <t>Ere</t>
  </si>
  <si>
    <t>Erembodegem</t>
  </si>
  <si>
    <t>EREZÉE</t>
  </si>
  <si>
    <t>Ermeton-Sur-Biert</t>
  </si>
  <si>
    <t>Ernage</t>
  </si>
  <si>
    <t>Erneuville</t>
  </si>
  <si>
    <t>Ernonheid</t>
  </si>
  <si>
    <t>Erondegem</t>
  </si>
  <si>
    <t>Erpe</t>
  </si>
  <si>
    <t>ERPE-MERE</t>
  </si>
  <si>
    <t>Erpent</t>
  </si>
  <si>
    <t>Erpion</t>
  </si>
  <si>
    <t>Erps-Kwerps</t>
  </si>
  <si>
    <t>Erquennes</t>
  </si>
  <si>
    <t>Ertvelde</t>
  </si>
  <si>
    <t>Erwetegem</t>
  </si>
  <si>
    <t>Escanaffles</t>
  </si>
  <si>
    <t>Esen</t>
  </si>
  <si>
    <t>Espierres</t>
  </si>
  <si>
    <t>ESPIERRES-HELCHIN</t>
  </si>
  <si>
    <t>Esplechin</t>
  </si>
  <si>
    <t>Esquelmes</t>
  </si>
  <si>
    <t>ESSEN</t>
  </si>
  <si>
    <t>Essene</t>
  </si>
  <si>
    <t>Estaimbourg</t>
  </si>
  <si>
    <t>Estinnes-Au-Mont</t>
  </si>
  <si>
    <t>Estinnes-Au-Val</t>
  </si>
  <si>
    <t>Ethe</t>
  </si>
  <si>
    <t>Etikhove</t>
  </si>
  <si>
    <t>Ettelgem</t>
  </si>
  <si>
    <t>Eugies</t>
  </si>
  <si>
    <t>EUPEN</t>
  </si>
  <si>
    <t>European External Action Service</t>
  </si>
  <si>
    <t>Evegnée</t>
  </si>
  <si>
    <t>Evelette</t>
  </si>
  <si>
    <t>Everbeek</t>
  </si>
  <si>
    <t>Everberg</t>
  </si>
  <si>
    <t>EVERGEM</t>
  </si>
  <si>
    <t>Evregnies</t>
  </si>
  <si>
    <t>Evrehailles</t>
  </si>
  <si>
    <t>Eynatten</t>
  </si>
  <si>
    <t>Ezemaal</t>
  </si>
  <si>
    <t>Fagnolle</t>
  </si>
  <si>
    <t>Falaen</t>
  </si>
  <si>
    <t>Falisolle</t>
  </si>
  <si>
    <t>Fallais</t>
  </si>
  <si>
    <t>Falmagne</t>
  </si>
  <si>
    <t>Falmignoul</t>
  </si>
  <si>
    <t>Familleureux</t>
  </si>
  <si>
    <t>Faulx-Les-Tombes</t>
  </si>
  <si>
    <t>Fauroeulx</t>
  </si>
  <si>
    <t>FAUVILLERS</t>
  </si>
  <si>
    <t>Faymonville</t>
  </si>
  <si>
    <t>Fays-Les-Veneurs</t>
  </si>
  <si>
    <t>Fayt-Le-Franc</t>
  </si>
  <si>
    <t>Fayt-Lez-Manage</t>
  </si>
  <si>
    <t>Felenne</t>
  </si>
  <si>
    <t>Feluy</t>
  </si>
  <si>
    <t>Feneur</t>
  </si>
  <si>
    <t>FERRIÈRES</t>
  </si>
  <si>
    <t>Feschaux</t>
  </si>
  <si>
    <t>FEXHE-LE-HAUT-CLOCHER</t>
  </si>
  <si>
    <t>Fexhe-Slins</t>
  </si>
  <si>
    <t>Filot</t>
  </si>
  <si>
    <t>Finnevaux</t>
  </si>
  <si>
    <t>Fize-Fontaine</t>
  </si>
  <si>
    <t>Fize-Le-Marsal</t>
  </si>
  <si>
    <t>Flamierge</t>
  </si>
  <si>
    <t>Flavion</t>
  </si>
  <si>
    <t>Flawinne</t>
  </si>
  <si>
    <t>FLÉMALLE</t>
  </si>
  <si>
    <t>Flémalle-Grande</t>
  </si>
  <si>
    <t>Flémalle-Haute</t>
  </si>
  <si>
    <t>Flénu</t>
  </si>
  <si>
    <t>FLÉRON</t>
  </si>
  <si>
    <t>Flône</t>
  </si>
  <si>
    <t>Florée</t>
  </si>
  <si>
    <t>Floriffoux</t>
  </si>
  <si>
    <t>Flostoy</t>
  </si>
  <si>
    <t>Focant</t>
  </si>
  <si>
    <t>Folx-Les-Caves</t>
  </si>
  <si>
    <t>FONTAINE-L'EVÊQUE</t>
  </si>
  <si>
    <t>Fontaine-Valmont</t>
  </si>
  <si>
    <t>Fontenelle</t>
  </si>
  <si>
    <t>Fontenoille</t>
  </si>
  <si>
    <t>Fontenoy</t>
  </si>
  <si>
    <t>Fooz</t>
  </si>
  <si>
    <t>Forchies-La-Marche</t>
  </si>
  <si>
    <t>Forêt</t>
  </si>
  <si>
    <t>Forge-Philippe</t>
  </si>
  <si>
    <t>Forges</t>
  </si>
  <si>
    <t>Forrières</t>
  </si>
  <si>
    <t>Forville</t>
  </si>
  <si>
    <t>Fosse</t>
  </si>
  <si>
    <t>Fouleng</t>
  </si>
  <si>
    <t>Fourbechies</t>
  </si>
  <si>
    <t>Fouron-Le-Comte</t>
  </si>
  <si>
    <t>FOURONS</t>
  </si>
  <si>
    <t>Fouron-Saint-Martin</t>
  </si>
  <si>
    <t>Fouron-Saint-Pierre</t>
  </si>
  <si>
    <t>Foy-Notre-Dame</t>
  </si>
  <si>
    <t>Fraipont</t>
  </si>
  <si>
    <t>Fraire</t>
  </si>
  <si>
    <t>Fraiture</t>
  </si>
  <si>
    <t>Framont</t>
  </si>
  <si>
    <t>Franchimont</t>
  </si>
  <si>
    <t>Francorchamps</t>
  </si>
  <si>
    <t>Franc-Waret</t>
  </si>
  <si>
    <t>Franière</t>
  </si>
  <si>
    <t>Frasnes</t>
  </si>
  <si>
    <t>Frasnes-Lez-Buissenal</t>
  </si>
  <si>
    <t>Frasnes-Lez-Gosselies</t>
  </si>
  <si>
    <t>Freloux</t>
  </si>
  <si>
    <t>Freux</t>
  </si>
  <si>
    <t>Froidfontaine</t>
  </si>
  <si>
    <t>Froidmont</t>
  </si>
  <si>
    <t>Fronville</t>
  </si>
  <si>
    <t>Froyennes</t>
  </si>
  <si>
    <t>Fumal</t>
  </si>
  <si>
    <t>Furfooz</t>
  </si>
  <si>
    <t>Furnaux</t>
  </si>
  <si>
    <t>Gaasbeek</t>
  </si>
  <si>
    <t>Gages</t>
  </si>
  <si>
    <t>Gallaix</t>
  </si>
  <si>
    <t>GALMAARDEN</t>
  </si>
  <si>
    <t>Gaurain-Ramecroix</t>
  </si>
  <si>
    <t>GAVERE</t>
  </si>
  <si>
    <t>GEEL</t>
  </si>
  <si>
    <t>Geest-Gérompont-Petit-Rosière</t>
  </si>
  <si>
    <t>GEETBETS</t>
  </si>
  <si>
    <t>Gelbressée</t>
  </si>
  <si>
    <t>Gelinden</t>
  </si>
  <si>
    <t>Gellik</t>
  </si>
  <si>
    <t>Gelrode</t>
  </si>
  <si>
    <t>Geluveld</t>
  </si>
  <si>
    <t>Geluwe</t>
  </si>
  <si>
    <t>Gembes</t>
  </si>
  <si>
    <t>Gemmenich</t>
  </si>
  <si>
    <t>GENK</t>
  </si>
  <si>
    <t>Genly</t>
  </si>
  <si>
    <t>Genoelselderen</t>
  </si>
  <si>
    <t>GENT</t>
  </si>
  <si>
    <t>Gent X</t>
  </si>
  <si>
    <t>Gentbrugge</t>
  </si>
  <si>
    <t>Gentinnes</t>
  </si>
  <si>
    <t>Genval</t>
  </si>
  <si>
    <t>GERAARDSBERGEN</t>
  </si>
  <si>
    <t>Gerdingen</t>
  </si>
  <si>
    <t>Gerin</t>
  </si>
  <si>
    <t>Gérompont</t>
  </si>
  <si>
    <t>Gérouville</t>
  </si>
  <si>
    <t>Gestel</t>
  </si>
  <si>
    <t>Ghislenghien</t>
  </si>
  <si>
    <t>Ghlin</t>
  </si>
  <si>
    <t>Ghoy</t>
  </si>
  <si>
    <t>Gibecq</t>
  </si>
  <si>
    <t>Gierle</t>
  </si>
  <si>
    <t>Gijverinkhove</t>
  </si>
  <si>
    <t>Gijzegem</t>
  </si>
  <si>
    <t>Gijzelbrechtegem</t>
  </si>
  <si>
    <t>Gijzenzele</t>
  </si>
  <si>
    <t>Gilly</t>
  </si>
  <si>
    <t>Gimnée</t>
  </si>
  <si>
    <t>GINGELOM</t>
  </si>
  <si>
    <t>GISTEL</t>
  </si>
  <si>
    <t>Gits</t>
  </si>
  <si>
    <t>Givry</t>
  </si>
  <si>
    <t>Glabais</t>
  </si>
  <si>
    <t>GLABBEEK</t>
  </si>
  <si>
    <t>Glain</t>
  </si>
  <si>
    <t>Gleixhe</t>
  </si>
  <si>
    <t>Glimes</t>
  </si>
  <si>
    <t>Glons</t>
  </si>
  <si>
    <t>Gochenée</t>
  </si>
  <si>
    <t>Godarville</t>
  </si>
  <si>
    <t>Godinne</t>
  </si>
  <si>
    <t>Godveerdegem</t>
  </si>
  <si>
    <t>Goé</t>
  </si>
  <si>
    <t>Goeferdinge</t>
  </si>
  <si>
    <t>Goegnies-Chaussée</t>
  </si>
  <si>
    <t>Goesnes</t>
  </si>
  <si>
    <t>Goetsenhoven</t>
  </si>
  <si>
    <t>Gomzé-Andoumont</t>
  </si>
  <si>
    <t>Gondregnies</t>
  </si>
  <si>
    <t>Gonrieux</t>
  </si>
  <si>
    <t>Gontrode</t>
  </si>
  <si>
    <t>GOOIK</t>
  </si>
  <si>
    <t>Gorsem</t>
  </si>
  <si>
    <t>Gors-Opleeuw</t>
  </si>
  <si>
    <t>Gosselies</t>
  </si>
  <si>
    <t>Gotem</t>
  </si>
  <si>
    <t>Gottem</t>
  </si>
  <si>
    <t>Gottignies</t>
  </si>
  <si>
    <t>Gougnies</t>
  </si>
  <si>
    <t>Gourdinne</t>
  </si>
  <si>
    <t>Goutroux</t>
  </si>
  <si>
    <t>Gouy-Lez-Piéton</t>
  </si>
  <si>
    <t>Gozée</t>
  </si>
  <si>
    <t>Grâce-Berleur</t>
  </si>
  <si>
    <t>GRÂCE-HOLLOGNE</t>
  </si>
  <si>
    <t>Graide</t>
  </si>
  <si>
    <t>Grammene</t>
  </si>
  <si>
    <t>Grand-Axhe</t>
  </si>
  <si>
    <t>Grandglise</t>
  </si>
  <si>
    <t>Grand-Hallet</t>
  </si>
  <si>
    <t>Grand-Halleux</t>
  </si>
  <si>
    <t>Grandhan</t>
  </si>
  <si>
    <t>Grand-Leez</t>
  </si>
  <si>
    <t>Grand-Manil</t>
  </si>
  <si>
    <t>Grandmenil</t>
  </si>
  <si>
    <t>Grandmetz</t>
  </si>
  <si>
    <t>Grand-Rechain</t>
  </si>
  <si>
    <t>Grand-Reng</t>
  </si>
  <si>
    <t>Grandrieu</t>
  </si>
  <si>
    <t>Grand-Rosière-Hottomont</t>
  </si>
  <si>
    <t>Grandville</t>
  </si>
  <si>
    <t>Grandvoir</t>
  </si>
  <si>
    <t>Grapfontaine</t>
  </si>
  <si>
    <t>Graty</t>
  </si>
  <si>
    <t>Graux</t>
  </si>
  <si>
    <t>Grazen</t>
  </si>
  <si>
    <t>Grembergen</t>
  </si>
  <si>
    <t>GRIMBERGEN</t>
  </si>
  <si>
    <t>Grimminge</t>
  </si>
  <si>
    <t>Grivegnee</t>
  </si>
  <si>
    <t>GROBBENDONK</t>
  </si>
  <si>
    <t>Groot-Bijgaarden</t>
  </si>
  <si>
    <t>Groot-Gelmen</t>
  </si>
  <si>
    <t>Groot-Loon</t>
  </si>
  <si>
    <t>Grosage</t>
  </si>
  <si>
    <t>Gros-Fays</t>
  </si>
  <si>
    <t>Grote-Brogel</t>
  </si>
  <si>
    <t>Grotenberge</t>
  </si>
  <si>
    <t>Grote-Spouwen</t>
  </si>
  <si>
    <t>Gruitrode</t>
  </si>
  <si>
    <t>Grune</t>
  </si>
  <si>
    <t>Grupont</t>
  </si>
  <si>
    <t>Guignies</t>
  </si>
  <si>
    <t>Guigoven</t>
  </si>
  <si>
    <t>Guirsch</t>
  </si>
  <si>
    <t>Gullegem</t>
  </si>
  <si>
    <t>Gutshoven</t>
  </si>
  <si>
    <t>HAACHT</t>
  </si>
  <si>
    <t>HAALTERT</t>
  </si>
  <si>
    <t>Haasdonk</t>
  </si>
  <si>
    <t>Haasrode</t>
  </si>
  <si>
    <t>Habay-La-Neuve</t>
  </si>
  <si>
    <t>Habay-La-Vieille</t>
  </si>
  <si>
    <t>Habergy</t>
  </si>
  <si>
    <t>Haccourt</t>
  </si>
  <si>
    <t>Hachy</t>
  </si>
  <si>
    <t>Hacquegnies</t>
  </si>
  <si>
    <t>Haillot</t>
  </si>
  <si>
    <t>Haine-Saint-Paul</t>
  </si>
  <si>
    <t>Haine-Saint-Pierre</t>
  </si>
  <si>
    <t>Hainin</t>
  </si>
  <si>
    <t>Hakendover</t>
  </si>
  <si>
    <t>Halanzy</t>
  </si>
  <si>
    <t>HALEN</t>
  </si>
  <si>
    <t>Hallaar</t>
  </si>
  <si>
    <t>HALLE</t>
  </si>
  <si>
    <t>Halle-Booienhoven</t>
  </si>
  <si>
    <t>Halleux</t>
  </si>
  <si>
    <t>Halma</t>
  </si>
  <si>
    <t>Halmaal</t>
  </si>
  <si>
    <t>Haltinne</t>
  </si>
  <si>
    <t>HAM</t>
  </si>
  <si>
    <t>Hamipré</t>
  </si>
  <si>
    <t>Hamme</t>
  </si>
  <si>
    <t>Hamme-Mille</t>
  </si>
  <si>
    <t>HAMOIS</t>
  </si>
  <si>
    <t>Hamont</t>
  </si>
  <si>
    <t>HAMONT-ACHEL</t>
  </si>
  <si>
    <t>Hampteau</t>
  </si>
  <si>
    <t>Ham-Sur-Sambre</t>
  </si>
  <si>
    <t>Handzame</t>
  </si>
  <si>
    <t>Haneffe</t>
  </si>
  <si>
    <t>Hannêche</t>
  </si>
  <si>
    <t>Hanret</t>
  </si>
  <si>
    <t>Hansbeke</t>
  </si>
  <si>
    <t>Han-Sur-Lesse</t>
  </si>
  <si>
    <t>Hantes-Wihéries</t>
  </si>
  <si>
    <t>Hanzinelle</t>
  </si>
  <si>
    <t>Hanzinne</t>
  </si>
  <si>
    <t>Harchies</t>
  </si>
  <si>
    <t>HARELBEKE</t>
  </si>
  <si>
    <t>Haren</t>
  </si>
  <si>
    <t>Hargimont</t>
  </si>
  <si>
    <t>Harmignies</t>
  </si>
  <si>
    <t>Harnoncourt</t>
  </si>
  <si>
    <t>Harre</t>
  </si>
  <si>
    <t>Harsin</t>
  </si>
  <si>
    <t>Harveng</t>
  </si>
  <si>
    <t>Harzé</t>
  </si>
  <si>
    <t>HASSELT</t>
  </si>
  <si>
    <t>HASTIÈRE</t>
  </si>
  <si>
    <t>Hastière-Lavaux</t>
  </si>
  <si>
    <t>Hastière-Par-Delà</t>
  </si>
  <si>
    <t>Hatrival</t>
  </si>
  <si>
    <t>Haulchin</t>
  </si>
  <si>
    <t>Hauset</t>
  </si>
  <si>
    <t>Haut-Fays</t>
  </si>
  <si>
    <t>Haut-Ittre</t>
  </si>
  <si>
    <t>Haut-Le-Wastia</t>
  </si>
  <si>
    <t>Hautrage</t>
  </si>
  <si>
    <t>Havay</t>
  </si>
  <si>
    <t>Haversin</t>
  </si>
  <si>
    <t>Havinnes</t>
  </si>
  <si>
    <t>Havre</t>
  </si>
  <si>
    <t>Hechtel</t>
  </si>
  <si>
    <t>HECHTEL-EKSEL</t>
  </si>
  <si>
    <t>Heer</t>
  </si>
  <si>
    <t>HEERS</t>
  </si>
  <si>
    <t>Hees</t>
  </si>
  <si>
    <t>Heestert</t>
  </si>
  <si>
    <t>Heffen</t>
  </si>
  <si>
    <t>Heikruis</t>
  </si>
  <si>
    <t>Heindonk</t>
  </si>
  <si>
    <t>Heinsch</t>
  </si>
  <si>
    <t>Heist-Aan-Zee</t>
  </si>
  <si>
    <t>HEIST-OP-DEN-BERG</t>
  </si>
  <si>
    <t>Hekelgem</t>
  </si>
  <si>
    <t>Heks</t>
  </si>
  <si>
    <t>Helchin</t>
  </si>
  <si>
    <t>Helchteren</t>
  </si>
  <si>
    <t>Heldergem</t>
  </si>
  <si>
    <t>HÉLÉCINE</t>
  </si>
  <si>
    <t>Helen-Bos</t>
  </si>
  <si>
    <t>Hellebecq</t>
  </si>
  <si>
    <t>Hemelveerdegem</t>
  </si>
  <si>
    <t>HEMIKSEM</t>
  </si>
  <si>
    <t>Hemptinne</t>
  </si>
  <si>
    <t>Hemptinne-Lez-Florennes</t>
  </si>
  <si>
    <t>Hendrieken</t>
  </si>
  <si>
    <t>Henis</t>
  </si>
  <si>
    <t>Hennuyères</t>
  </si>
  <si>
    <t>Henri-Chapelle</t>
  </si>
  <si>
    <t>Henripont</t>
  </si>
  <si>
    <t>Heppen</t>
  </si>
  <si>
    <t>Heppenbach</t>
  </si>
  <si>
    <t>Heppignies</t>
  </si>
  <si>
    <t>Herchies</t>
  </si>
  <si>
    <t>Herderen</t>
  </si>
  <si>
    <t>Herdersem</t>
  </si>
  <si>
    <t>HERENT</t>
  </si>
  <si>
    <t>HERENTALS</t>
  </si>
  <si>
    <t>HERENTHOUT</t>
  </si>
  <si>
    <t>Herfelingen</t>
  </si>
  <si>
    <t>Hergenrath</t>
  </si>
  <si>
    <t>Hérinnes-Lez-Pecq</t>
  </si>
  <si>
    <t>HERK-DE-STAD</t>
  </si>
  <si>
    <t>Hermalle-Sous-Argenteau</t>
  </si>
  <si>
    <t>Hermalle-Sous-Huy</t>
  </si>
  <si>
    <t>Hermée</t>
  </si>
  <si>
    <t>Hermeton-Sur-Meuse</t>
  </si>
  <si>
    <t>HERNE</t>
  </si>
  <si>
    <t>HÉRON</t>
  </si>
  <si>
    <t>Herquegies</t>
  </si>
  <si>
    <t>Herseaux</t>
  </si>
  <si>
    <t>HERSELT</t>
  </si>
  <si>
    <t>HERSTAPPE</t>
  </si>
  <si>
    <t>Hertain</t>
  </si>
  <si>
    <t>Herten</t>
  </si>
  <si>
    <t>Hertsberge</t>
  </si>
  <si>
    <t>HERZELE</t>
  </si>
  <si>
    <t>Heule</t>
  </si>
  <si>
    <t>Heure</t>
  </si>
  <si>
    <t>Heure-Le-Romain</t>
  </si>
  <si>
    <t>Heurne</t>
  </si>
  <si>
    <t>Heusden</t>
  </si>
  <si>
    <t>HEUSDEN-ZOLDER</t>
  </si>
  <si>
    <t>Heusy</t>
  </si>
  <si>
    <t>HEUVELLAND</t>
  </si>
  <si>
    <t>Hever</t>
  </si>
  <si>
    <t>Heverlee</t>
  </si>
  <si>
    <t>Hévillers</t>
  </si>
  <si>
    <t>Heyd</t>
  </si>
  <si>
    <t>HighCo DATA</t>
  </si>
  <si>
    <t>Hillegem</t>
  </si>
  <si>
    <t>Hingene</t>
  </si>
  <si>
    <t>Hingeon</t>
  </si>
  <si>
    <t>Hives</t>
  </si>
  <si>
    <t>Hoboken</t>
  </si>
  <si>
    <t>Hodeige</t>
  </si>
  <si>
    <t>Hodister</t>
  </si>
  <si>
    <t>Hody</t>
  </si>
  <si>
    <t>HOEGAARDEN</t>
  </si>
  <si>
    <t>HOEILAART</t>
  </si>
  <si>
    <t>Hoeke</t>
  </si>
  <si>
    <t>Hoelbeek</t>
  </si>
  <si>
    <t>Hoeleden</t>
  </si>
  <si>
    <t>Hoepertingen</t>
  </si>
  <si>
    <t>HOESELT</t>
  </si>
  <si>
    <t>Hoevenen</t>
  </si>
  <si>
    <t>Hofstade</t>
  </si>
  <si>
    <t>Hogne</t>
  </si>
  <si>
    <t>Hognoul</t>
  </si>
  <si>
    <t>Hollain</t>
  </si>
  <si>
    <t>Hollange</t>
  </si>
  <si>
    <t>Hollebeke</t>
  </si>
  <si>
    <t>Hollogne-Aux-Pierres</t>
  </si>
  <si>
    <t>Hollogne-Sur-Geer</t>
  </si>
  <si>
    <t>HOLSBEEK</t>
  </si>
  <si>
    <t>Hombeek</t>
  </si>
  <si>
    <t>Hombourg</t>
  </si>
  <si>
    <t>Hompré</t>
  </si>
  <si>
    <t>Hondelange</t>
  </si>
  <si>
    <t>Honnay</t>
  </si>
  <si>
    <t>HONNELLES</t>
  </si>
  <si>
    <t>HOOGLEDE</t>
  </si>
  <si>
    <t>Hoogstade</t>
  </si>
  <si>
    <t>HOOGSTRATEN</t>
  </si>
  <si>
    <t>HOREBEKE</t>
  </si>
  <si>
    <t>Horion-Hozémont</t>
  </si>
  <si>
    <t>Hornu</t>
  </si>
  <si>
    <t>Horpmaal</t>
  </si>
  <si>
    <t>Horrues</t>
  </si>
  <si>
    <t>Houdemont</t>
  </si>
  <si>
    <t>Houdeng-Aimeries</t>
  </si>
  <si>
    <t>Houdeng-Goegnies</t>
  </si>
  <si>
    <t>Houdremont</t>
  </si>
  <si>
    <t>HOUFFALIZE</t>
  </si>
  <si>
    <t>Hour</t>
  </si>
  <si>
    <t>Housse</t>
  </si>
  <si>
    <t>Houtaing</t>
  </si>
  <si>
    <t>Houtain-Le-Val</t>
  </si>
  <si>
    <t>Houtain-Saint-Siméon</t>
  </si>
  <si>
    <t>Houtave</t>
  </si>
  <si>
    <t>Houtem</t>
  </si>
  <si>
    <t>Houthalen</t>
  </si>
  <si>
    <t>HOUTHALEN-HELCHTEREN</t>
  </si>
  <si>
    <t>Houthem</t>
  </si>
  <si>
    <t>HOUTHULST</t>
  </si>
  <si>
    <t>Houtvenne</t>
  </si>
  <si>
    <t>Houwaart</t>
  </si>
  <si>
    <t>Houx</t>
  </si>
  <si>
    <t>HOVE</t>
  </si>
  <si>
    <t>Hoves</t>
  </si>
  <si>
    <t>Howardries</t>
  </si>
  <si>
    <t>Huccorgne</t>
  </si>
  <si>
    <t>Huise</t>
  </si>
  <si>
    <t>Huissignies</t>
  </si>
  <si>
    <t>Huizingen</t>
  </si>
  <si>
    <t>HULDENBERG</t>
  </si>
  <si>
    <t>HULSHOUT</t>
  </si>
  <si>
    <t>Hulsonniaux</t>
  </si>
  <si>
    <t>Hulste</t>
  </si>
  <si>
    <t>Humain</t>
  </si>
  <si>
    <t>Humbeek</t>
  </si>
  <si>
    <t>Hundelgem</t>
  </si>
  <si>
    <t>Huppaye</t>
  </si>
  <si>
    <t>Hyon</t>
  </si>
  <si>
    <t>ICHTEGEM</t>
  </si>
  <si>
    <t>Iddergem</t>
  </si>
  <si>
    <t>Idegem</t>
  </si>
  <si>
    <t>IEPER</t>
  </si>
  <si>
    <t>Impe</t>
  </si>
  <si>
    <t>INCOURT</t>
  </si>
  <si>
    <t>INGELMUNSTER</t>
  </si>
  <si>
    <t>Ingooigem</t>
  </si>
  <si>
    <t>International Press Center</t>
  </si>
  <si>
    <t>Irchonwelz</t>
  </si>
  <si>
    <t>Isières</t>
  </si>
  <si>
    <t>Isnes</t>
  </si>
  <si>
    <t>Itegem</t>
  </si>
  <si>
    <t>Itterbeek</t>
  </si>
  <si>
    <t>Ivoz-Ramet</t>
  </si>
  <si>
    <t>IZEGEM</t>
  </si>
  <si>
    <t>Izel</t>
  </si>
  <si>
    <t>Izenberge</t>
  </si>
  <si>
    <t>Izier</t>
  </si>
  <si>
    <t>JABBEKE</t>
  </si>
  <si>
    <t>JALHAY</t>
  </si>
  <si>
    <t>Jallet</t>
  </si>
  <si>
    <t>Jamagne</t>
  </si>
  <si>
    <t>Jambes</t>
  </si>
  <si>
    <t>Jamiolle</t>
  </si>
  <si>
    <t>Jamioulx</t>
  </si>
  <si>
    <t>Jamoigne</t>
  </si>
  <si>
    <t>Jandrain-Jandrenouille</t>
  </si>
  <si>
    <t>Jauche</t>
  </si>
  <si>
    <t>Jauchelette</t>
  </si>
  <si>
    <t>Javingue</t>
  </si>
  <si>
    <t>Jehay</t>
  </si>
  <si>
    <t>Jehonville</t>
  </si>
  <si>
    <t>Jemappes</t>
  </si>
  <si>
    <t>Jemelle</t>
  </si>
  <si>
    <t>Jemeppe-Sur-Meuse</t>
  </si>
  <si>
    <t>Jeneffe</t>
  </si>
  <si>
    <t>Jesseren</t>
  </si>
  <si>
    <t>Jeuk</t>
  </si>
  <si>
    <t>Jodoigne-Souveraine</t>
  </si>
  <si>
    <t>Jollain-Merlin</t>
  </si>
  <si>
    <t>Joncret</t>
  </si>
  <si>
    <t>Julémont</t>
  </si>
  <si>
    <t>Jumet</t>
  </si>
  <si>
    <t>Jupille-Sur-Meuse</t>
  </si>
  <si>
    <t>JURBISE</t>
  </si>
  <si>
    <t>Juseret</t>
  </si>
  <si>
    <t>Kaaskerke</t>
  </si>
  <si>
    <t>Kachtem</t>
  </si>
  <si>
    <t>Kaggevinne</t>
  </si>
  <si>
    <t>Kain</t>
  </si>
  <si>
    <t>Kalken</t>
  </si>
  <si>
    <t>Kallo</t>
  </si>
  <si>
    <t>KALMTHOUT</t>
  </si>
  <si>
    <t>KAMPENHOUT</t>
  </si>
  <si>
    <t>Kanegem</t>
  </si>
  <si>
    <t>Kanne</t>
  </si>
  <si>
    <t>KAPELLEN</t>
  </si>
  <si>
    <t>KAPELLE-OP-DEN-BOS</t>
  </si>
  <si>
    <t>KAPRIJKE</t>
  </si>
  <si>
    <t>Kaster</t>
  </si>
  <si>
    <t>KASTERLEE</t>
  </si>
  <si>
    <t>Kaulille</t>
  </si>
  <si>
    <t>KEERBERGEN</t>
  </si>
  <si>
    <t>Keiem</t>
  </si>
  <si>
    <t>Kemexhe</t>
  </si>
  <si>
    <t>Kemmel</t>
  </si>
  <si>
    <t>Kemzeke</t>
  </si>
  <si>
    <t>Kerkhove</t>
  </si>
  <si>
    <t>Kerkom</t>
  </si>
  <si>
    <t>Kerkom-Bij-Sint-Truiden</t>
  </si>
  <si>
    <t>Kerksken</t>
  </si>
  <si>
    <t>Kermt</t>
  </si>
  <si>
    <t>Kerniel</t>
  </si>
  <si>
    <t>Kersbeek-Miskom</t>
  </si>
  <si>
    <t>Kessel</t>
  </si>
  <si>
    <t>Kessel Lo</t>
  </si>
  <si>
    <t>Kessenich</t>
  </si>
  <si>
    <t>Kester</t>
  </si>
  <si>
    <t>Kettenis</t>
  </si>
  <si>
    <t>Keumiée</t>
  </si>
  <si>
    <t>Kieldrecht</t>
  </si>
  <si>
    <t>KINROOI</t>
  </si>
  <si>
    <t>Kleine-Brogel</t>
  </si>
  <si>
    <t>Kleine-Spouwen</t>
  </si>
  <si>
    <t>Klein-Gelmen</t>
  </si>
  <si>
    <t>Klemskerke</t>
  </si>
  <si>
    <t>Klerken</t>
  </si>
  <si>
    <t>KLUISBERGEN</t>
  </si>
  <si>
    <t>Kluizen</t>
  </si>
  <si>
    <t>KNESSELARE</t>
  </si>
  <si>
    <t>Knokke</t>
  </si>
  <si>
    <t>KNOKKE-HEIST</t>
  </si>
  <si>
    <t>Kobbegem</t>
  </si>
  <si>
    <t>KOEKELARE</t>
  </si>
  <si>
    <t>Koersel</t>
  </si>
  <si>
    <t>KOKSIJDE</t>
  </si>
  <si>
    <t>Kolmont</t>
  </si>
  <si>
    <t>Koningshooikt</t>
  </si>
  <si>
    <t>Koninksem</t>
  </si>
  <si>
    <t>KONTICH</t>
  </si>
  <si>
    <t>Kooigem</t>
  </si>
  <si>
    <t>Koolkerke</t>
  </si>
  <si>
    <t>Koolskamp</t>
  </si>
  <si>
    <t>Korbeek-Dijle</t>
  </si>
  <si>
    <t>Korbeek-Lo</t>
  </si>
  <si>
    <t>KORTEMARK</t>
  </si>
  <si>
    <t>KORTENAKEN</t>
  </si>
  <si>
    <t>KORTENBERG</t>
  </si>
  <si>
    <t>KORTESSEM</t>
  </si>
  <si>
    <t>Kortijs</t>
  </si>
  <si>
    <t>KORTRIJK</t>
  </si>
  <si>
    <t>Kortrijk-Dutsel</t>
  </si>
  <si>
    <t>Kozen</t>
  </si>
  <si>
    <t>KRAAINEM</t>
  </si>
  <si>
    <t>Krombeke</t>
  </si>
  <si>
    <t>KRUIBEKE</t>
  </si>
  <si>
    <t>KRUISHOUTEM</t>
  </si>
  <si>
    <t>Kumtich</t>
  </si>
  <si>
    <t>Kuringen</t>
  </si>
  <si>
    <t>Kuttekoven</t>
  </si>
  <si>
    <t>KUURNE</t>
  </si>
  <si>
    <t>Kwaadmechelen</t>
  </si>
  <si>
    <t>Kwaremont</t>
  </si>
  <si>
    <t>La Bouverie</t>
  </si>
  <si>
    <t>LA BRUYÈRE</t>
  </si>
  <si>
    <t>LA CALAMINE</t>
  </si>
  <si>
    <t>La Glanerie</t>
  </si>
  <si>
    <t>La Gleize</t>
  </si>
  <si>
    <t>La Hestre</t>
  </si>
  <si>
    <t>LA LOUVIÈRE</t>
  </si>
  <si>
    <t>La Reid</t>
  </si>
  <si>
    <t>LAAKDAL</t>
  </si>
  <si>
    <t>Laar</t>
  </si>
  <si>
    <t>LAARNE</t>
  </si>
  <si>
    <t>Labuissière</t>
  </si>
  <si>
    <t>Lacuisine</t>
  </si>
  <si>
    <t>Ladeuze</t>
  </si>
  <si>
    <t>Laeken</t>
  </si>
  <si>
    <t>Laforet</t>
  </si>
  <si>
    <t>Lahamaide</t>
  </si>
  <si>
    <t>Lamain</t>
  </si>
  <si>
    <t>Lambermont</t>
  </si>
  <si>
    <t>Lambusart</t>
  </si>
  <si>
    <t>Lamine</t>
  </si>
  <si>
    <t>Lamontzée</t>
  </si>
  <si>
    <t>Lamorteau</t>
  </si>
  <si>
    <t>Lampernisse</t>
  </si>
  <si>
    <t>LANAKEN</t>
  </si>
  <si>
    <t>Lanaye</t>
  </si>
  <si>
    <t>Landegem</t>
  </si>
  <si>
    <t>Landelies</t>
  </si>
  <si>
    <t>LANDEN</t>
  </si>
  <si>
    <t>Landenne</t>
  </si>
  <si>
    <t>Landskouter</t>
  </si>
  <si>
    <t>Laneffe</t>
  </si>
  <si>
    <t>Langdorp</t>
  </si>
  <si>
    <t>Langemark</t>
  </si>
  <si>
    <t>LANGEMARK-POELKAPELLE</t>
  </si>
  <si>
    <t>Lanklaar</t>
  </si>
  <si>
    <t>Lanquesaint</t>
  </si>
  <si>
    <t>Lantin</t>
  </si>
  <si>
    <t>Lantremange</t>
  </si>
  <si>
    <t>Laplaigne</t>
  </si>
  <si>
    <t>Lapscheure</t>
  </si>
  <si>
    <t>Lasne-Chapelle-Saint-Lambert</t>
  </si>
  <si>
    <t>Lathuy</t>
  </si>
  <si>
    <t>Latinne</t>
  </si>
  <si>
    <t>Latour</t>
  </si>
  <si>
    <t>Lauw</t>
  </si>
  <si>
    <t>Lauwe</t>
  </si>
  <si>
    <t>Lavacherie</t>
  </si>
  <si>
    <t>Lavaux-Saint-Anne</t>
  </si>
  <si>
    <t>Lavoir</t>
  </si>
  <si>
    <t>Le Mesnil</t>
  </si>
  <si>
    <t>Le Roux</t>
  </si>
  <si>
    <t>LEBBEKE</t>
  </si>
  <si>
    <t>L'Ecluse</t>
  </si>
  <si>
    <t>LEDE</t>
  </si>
  <si>
    <t>Ledeberg</t>
  </si>
  <si>
    <t>LEDEGEM</t>
  </si>
  <si>
    <t>Leefdaal</t>
  </si>
  <si>
    <t>Leerbeek</t>
  </si>
  <si>
    <t>Leernes</t>
  </si>
  <si>
    <t>Leers-Et-Fosteau</t>
  </si>
  <si>
    <t>Leers-Nord</t>
  </si>
  <si>
    <t>Leest</t>
  </si>
  <si>
    <t>Leeuwergem</t>
  </si>
  <si>
    <t>Leffinge</t>
  </si>
  <si>
    <t>LÉGLISE</t>
  </si>
  <si>
    <t>Leignon</t>
  </si>
  <si>
    <t>Leisele</t>
  </si>
  <si>
    <t>Leke</t>
  </si>
  <si>
    <t>Lembeek</t>
  </si>
  <si>
    <t>Lembeke</t>
  </si>
  <si>
    <t>Lemberge</t>
  </si>
  <si>
    <t>LENDELEDE</t>
  </si>
  <si>
    <t>LENNIK</t>
  </si>
  <si>
    <t>Lens-Saint-Remy</t>
  </si>
  <si>
    <t>Lens-Saint-Servais</t>
  </si>
  <si>
    <t>Lens-Sur-Geer</t>
  </si>
  <si>
    <t>LEOPOLDSBURG</t>
  </si>
  <si>
    <t>Les Avins</t>
  </si>
  <si>
    <t>Les Bulles</t>
  </si>
  <si>
    <t>Les Hayons</t>
  </si>
  <si>
    <t>Les Waleffes</t>
  </si>
  <si>
    <t>L'Escaillère</t>
  </si>
  <si>
    <t>Lesdain</t>
  </si>
  <si>
    <t>Lessive</t>
  </si>
  <si>
    <t>Lesterny</t>
  </si>
  <si>
    <t>Lesve</t>
  </si>
  <si>
    <t>Letterhoutem</t>
  </si>
  <si>
    <t>Leugnies</t>
  </si>
  <si>
    <t>Leupegem</t>
  </si>
  <si>
    <t>Leut</t>
  </si>
  <si>
    <t>LEUVEN</t>
  </si>
  <si>
    <t>Leuze</t>
  </si>
  <si>
    <t>Leval-Chaudeville</t>
  </si>
  <si>
    <t>Leval-Trahegnies</t>
  </si>
  <si>
    <t>Liberchies</t>
  </si>
  <si>
    <t>LIBIN</t>
  </si>
  <si>
    <t>Lichtaart</t>
  </si>
  <si>
    <t>LICHTERVELDE</t>
  </si>
  <si>
    <t>LIEDEKERKE</t>
  </si>
  <si>
    <t>Lieferinge</t>
  </si>
  <si>
    <t>LIÈGE</t>
  </si>
  <si>
    <t>Liège X</t>
  </si>
  <si>
    <t>LIER</t>
  </si>
  <si>
    <t>LIERDE</t>
  </si>
  <si>
    <t>Liernu</t>
  </si>
  <si>
    <t>Liers</t>
  </si>
  <si>
    <t>Liezele</t>
  </si>
  <si>
    <t>Ligne</t>
  </si>
  <si>
    <t>Ligney</t>
  </si>
  <si>
    <t>Ligny</t>
  </si>
  <si>
    <t>LILLE</t>
  </si>
  <si>
    <t>Lillo</t>
  </si>
  <si>
    <t>Lillois-Witterzée</t>
  </si>
  <si>
    <t>Limal</t>
  </si>
  <si>
    <t>Limelette</t>
  </si>
  <si>
    <t>Limerlé</t>
  </si>
  <si>
    <t>Limont</t>
  </si>
  <si>
    <t>LINCENT</t>
  </si>
  <si>
    <t>Linden</t>
  </si>
  <si>
    <t>LINKEBEEK</t>
  </si>
  <si>
    <t>Linkhout</t>
  </si>
  <si>
    <t>Linsmeau</t>
  </si>
  <si>
    <t>LINT</t>
  </si>
  <si>
    <t>LINTER</t>
  </si>
  <si>
    <t>Lippelo</t>
  </si>
  <si>
    <t>Lisogne</t>
  </si>
  <si>
    <t>Lissewege</t>
  </si>
  <si>
    <t>Lives-Sur-Meuse</t>
  </si>
  <si>
    <t>Lixhe</t>
  </si>
  <si>
    <t>Lo</t>
  </si>
  <si>
    <t>LOCHRISTI</t>
  </si>
  <si>
    <t>Lodelinsart</t>
  </si>
  <si>
    <t>Loenhout</t>
  </si>
  <si>
    <t>Loker</t>
  </si>
  <si>
    <t>LOKEREN</t>
  </si>
  <si>
    <t>Loksbergen</t>
  </si>
  <si>
    <t>Lombardsijde</t>
  </si>
  <si>
    <t>Lombise</t>
  </si>
  <si>
    <t>LOMMEL</t>
  </si>
  <si>
    <t>Lommersweiler</t>
  </si>
  <si>
    <t>Lompret</t>
  </si>
  <si>
    <t>Lomprez</t>
  </si>
  <si>
    <t>Loncin</t>
  </si>
  <si>
    <t>LONDERZEEL</t>
  </si>
  <si>
    <t>Longchamps</t>
  </si>
  <si>
    <t>Longlier</t>
  </si>
  <si>
    <t>Longueville</t>
  </si>
  <si>
    <t>Longvilly</t>
  </si>
  <si>
    <t>LONTZEN</t>
  </si>
  <si>
    <t>Lonzée</t>
  </si>
  <si>
    <t>Loonbeek</t>
  </si>
  <si>
    <t>Loppem</t>
  </si>
  <si>
    <t>Lorcé</t>
  </si>
  <si>
    <t>LO-RENINGE</t>
  </si>
  <si>
    <t>Lot</t>
  </si>
  <si>
    <t>Lotenhulle</t>
  </si>
  <si>
    <t>Louette-Saint-Denis</t>
  </si>
  <si>
    <t>Louette-Saint-Pierre</t>
  </si>
  <si>
    <t>Loupoigne</t>
  </si>
  <si>
    <t>Louvain-La-Neuve</t>
  </si>
  <si>
    <t>Louveigné</t>
  </si>
  <si>
    <t>LOVENDEGEM</t>
  </si>
  <si>
    <t>Lovenjoel</t>
  </si>
  <si>
    <t>Loverval</t>
  </si>
  <si>
    <t>Loyers</t>
  </si>
  <si>
    <t>LUBBEEK</t>
  </si>
  <si>
    <t>Luingne</t>
  </si>
  <si>
    <t>LUMMEN</t>
  </si>
  <si>
    <t>Lustin</t>
  </si>
  <si>
    <t>Luttre</t>
  </si>
  <si>
    <t>MAARKEDAL</t>
  </si>
  <si>
    <t>Maarke-Kerkem</t>
  </si>
  <si>
    <t>MAASEIK</t>
  </si>
  <si>
    <t>MAASMECHELEN</t>
  </si>
  <si>
    <t>Mabompré</t>
  </si>
  <si>
    <t>MACHELEN</t>
  </si>
  <si>
    <t>Macon</t>
  </si>
  <si>
    <t>Macquenoise</t>
  </si>
  <si>
    <t>Maffe</t>
  </si>
  <si>
    <t>Maffle</t>
  </si>
  <si>
    <t>Magnée</t>
  </si>
  <si>
    <t>Maillen</t>
  </si>
  <si>
    <t>Mainvault</t>
  </si>
  <si>
    <t>Maisières</t>
  </si>
  <si>
    <t>Maissin</t>
  </si>
  <si>
    <t>Maizeret</t>
  </si>
  <si>
    <t>Mal</t>
  </si>
  <si>
    <t>MALDEGEM</t>
  </si>
  <si>
    <t>Malderen</t>
  </si>
  <si>
    <t>Malempré</t>
  </si>
  <si>
    <t>Malèves-Sainte-Marie-Wastines</t>
  </si>
  <si>
    <t>MALLE</t>
  </si>
  <si>
    <t>MALMEDY</t>
  </si>
  <si>
    <t>Malonne</t>
  </si>
  <si>
    <t>Malvoisin</t>
  </si>
  <si>
    <t>Manderfeld</t>
  </si>
  <si>
    <t>MANHAY</t>
  </si>
  <si>
    <t>Mannekensvere</t>
  </si>
  <si>
    <t>Maransart</t>
  </si>
  <si>
    <t>Marbais</t>
  </si>
  <si>
    <t>Marbaix</t>
  </si>
  <si>
    <t>Marche-Les-Dames</t>
  </si>
  <si>
    <t>Marche-Lez-Ecaussinnes</t>
  </si>
  <si>
    <t>Marchienne-Au-Pont</t>
  </si>
  <si>
    <t>Marchipont</t>
  </si>
  <si>
    <t>Marchovelette</t>
  </si>
  <si>
    <t>Marcinelle</t>
  </si>
  <si>
    <t>Marcourt</t>
  </si>
  <si>
    <t>Marcq</t>
  </si>
  <si>
    <t>Marenne</t>
  </si>
  <si>
    <t>Mariakerke</t>
  </si>
  <si>
    <t>Mariekerke</t>
  </si>
  <si>
    <t>Mariembourg</t>
  </si>
  <si>
    <t>Marilles</t>
  </si>
  <si>
    <t>Marke</t>
  </si>
  <si>
    <t>Markegem</t>
  </si>
  <si>
    <t>Marneffe</t>
  </si>
  <si>
    <t>Marquain</t>
  </si>
  <si>
    <t>Martenslinde</t>
  </si>
  <si>
    <t>Martouzin-Neuville</t>
  </si>
  <si>
    <t>Masbourg</t>
  </si>
  <si>
    <t>Masnuy-Saint-Jean</t>
  </si>
  <si>
    <t>Masnuy-Saint-Pierre</t>
  </si>
  <si>
    <t>Massemen</t>
  </si>
  <si>
    <t>Massenhoven</t>
  </si>
  <si>
    <t>Matagne-La-Grande</t>
  </si>
  <si>
    <t>Matagne-La-Petite</t>
  </si>
  <si>
    <t>Mater</t>
  </si>
  <si>
    <t>Maubray</t>
  </si>
  <si>
    <t>Maulde</t>
  </si>
  <si>
    <t>Maurage</t>
  </si>
  <si>
    <t>Mazée</t>
  </si>
  <si>
    <t>Mazenzele</t>
  </si>
  <si>
    <t>Mazy</t>
  </si>
  <si>
    <t>Méan</t>
  </si>
  <si>
    <t>MECHELEN</t>
  </si>
  <si>
    <t>Mechelen-Aan-De-Maas</t>
  </si>
  <si>
    <t>Mechelen-Bovelingen</t>
  </si>
  <si>
    <t>Meeffe</t>
  </si>
  <si>
    <t>Meensel-Kiezegem</t>
  </si>
  <si>
    <t>Meer</t>
  </si>
  <si>
    <t>Meerbeek</t>
  </si>
  <si>
    <t>Meerbeke</t>
  </si>
  <si>
    <t>Meerdonk</t>
  </si>
  <si>
    <t>MEERHOUT</t>
  </si>
  <si>
    <t>Meerle</t>
  </si>
  <si>
    <t>Meeswijk</t>
  </si>
  <si>
    <t>Meetkerke</t>
  </si>
  <si>
    <t>Meeuwen</t>
  </si>
  <si>
    <t>MEEUWEN-GRUITRODE</t>
  </si>
  <si>
    <t>Mehaigne</t>
  </si>
  <si>
    <t>Meigem</t>
  </si>
  <si>
    <t>Meilegem</t>
  </si>
  <si>
    <t>MEISE</t>
  </si>
  <si>
    <t>Meix-Le-Tige</t>
  </si>
  <si>
    <t>Melden</t>
  </si>
  <si>
    <t>Meldert</t>
  </si>
  <si>
    <t>Melen</t>
  </si>
  <si>
    <t>Mélin</t>
  </si>
  <si>
    <t>Melkwezer</t>
  </si>
  <si>
    <t>MELLE</t>
  </si>
  <si>
    <t>Mellery</t>
  </si>
  <si>
    <t>Melles</t>
  </si>
  <si>
    <t>Mellet</t>
  </si>
  <si>
    <t>Mellier</t>
  </si>
  <si>
    <t>Melsbroek</t>
  </si>
  <si>
    <t>Melsele</t>
  </si>
  <si>
    <t>Melsen</t>
  </si>
  <si>
    <t>Membach</t>
  </si>
  <si>
    <t>Membre</t>
  </si>
  <si>
    <t>Membruggen</t>
  </si>
  <si>
    <t>Mendonk</t>
  </si>
  <si>
    <t>MENEN</t>
  </si>
  <si>
    <t>MERBES-LE-CHÂTEAU</t>
  </si>
  <si>
    <t>Merbes-Sainte-Marie</t>
  </si>
  <si>
    <t>MERCHTEM</t>
  </si>
  <si>
    <t>Merdorp</t>
  </si>
  <si>
    <t>Mere</t>
  </si>
  <si>
    <t>MERELBEKE</t>
  </si>
  <si>
    <t>Merendree</t>
  </si>
  <si>
    <t>Merkem</t>
  </si>
  <si>
    <t>Merksem</t>
  </si>
  <si>
    <t>MERKSPLAS</t>
  </si>
  <si>
    <t>Merlemont</t>
  </si>
  <si>
    <t>Meslin-L'Evêque</t>
  </si>
  <si>
    <t>Mesnil-Eglise</t>
  </si>
  <si>
    <t>Mesnil-Saint-Blaise</t>
  </si>
  <si>
    <t>Mespelare</t>
  </si>
  <si>
    <t>Messelbroek</t>
  </si>
  <si>
    <t>MESSINES</t>
  </si>
  <si>
    <t>Mesvin</t>
  </si>
  <si>
    <t>Mettekoven</t>
  </si>
  <si>
    <t>MEULEBEKE</t>
  </si>
  <si>
    <t>Meux</t>
  </si>
  <si>
    <t>Mévergnies-Lez-Lens</t>
  </si>
  <si>
    <t>Meyerode</t>
  </si>
  <si>
    <t>Michelbeke</t>
  </si>
  <si>
    <t>Micheroux</t>
  </si>
  <si>
    <t>Middelburg</t>
  </si>
  <si>
    <t>MIDDELKERKE</t>
  </si>
  <si>
    <t>Miécret</t>
  </si>
  <si>
    <t>Mielen-Boven-Aalst</t>
  </si>
  <si>
    <t>Mignault</t>
  </si>
  <si>
    <t>Millen</t>
  </si>
  <si>
    <t>Milmort</t>
  </si>
  <si>
    <t>Minderhout</t>
  </si>
  <si>
    <t>Ministère de la Région de Bruxelles Capitale</t>
  </si>
  <si>
    <t>Mirwart</t>
  </si>
  <si>
    <t>Moen</t>
  </si>
  <si>
    <t>Moerbeke</t>
  </si>
  <si>
    <t>MOERBEKE-WAAS</t>
  </si>
  <si>
    <t>Moere</t>
  </si>
  <si>
    <t>Moerkerke</t>
  </si>
  <si>
    <t>Moerzeke</t>
  </si>
  <si>
    <t>Moha</t>
  </si>
  <si>
    <t>Mohiville</t>
  </si>
  <si>
    <t>Moignelée</t>
  </si>
  <si>
    <t>Moircy</t>
  </si>
  <si>
    <t>MOL</t>
  </si>
  <si>
    <t>Molenbaix</t>
  </si>
  <si>
    <t>Molenbeek-Wersbeek</t>
  </si>
  <si>
    <t>Molenbeersel</t>
  </si>
  <si>
    <t>Molenstede</t>
  </si>
  <si>
    <t>Mollem</t>
  </si>
  <si>
    <t>Momalle</t>
  </si>
  <si>
    <t>Monceau-En-Ardenne</t>
  </si>
  <si>
    <t>Monceau-Imbrechies</t>
  </si>
  <si>
    <t>Monceau-Sur-Sambre</t>
  </si>
  <si>
    <t>Mons-Lez-Liège</t>
  </si>
  <si>
    <t>Monstreux</t>
  </si>
  <si>
    <t>Mont</t>
  </si>
  <si>
    <t>Montbliart</t>
  </si>
  <si>
    <t>MONT-DE-L'ENCLUS</t>
  </si>
  <si>
    <t>Montegnée</t>
  </si>
  <si>
    <t>Montenaken</t>
  </si>
  <si>
    <t>Mont-Gauthier</t>
  </si>
  <si>
    <t>Montignies-Lez-Lens</t>
  </si>
  <si>
    <t>Montignies-Saint-Christophe</t>
  </si>
  <si>
    <t>Montignies-Sur-Roc</t>
  </si>
  <si>
    <t>Montignies-Sur-Sambre</t>
  </si>
  <si>
    <t>Montleban</t>
  </si>
  <si>
    <t>Montroeul-Au-Bois</t>
  </si>
  <si>
    <t>Montroeul-Sur-Haine</t>
  </si>
  <si>
    <t>Mont-Saint-André</t>
  </si>
  <si>
    <t>Mont-Saint-Aubert</t>
  </si>
  <si>
    <t>Mont-Sainte-Aldegonde</t>
  </si>
  <si>
    <t>Mont-Sainte-Geneviève</t>
  </si>
  <si>
    <t>Mont-Sur-Marchienne</t>
  </si>
  <si>
    <t>Montzen</t>
  </si>
  <si>
    <t>Moorsel</t>
  </si>
  <si>
    <t>Moorsele</t>
  </si>
  <si>
    <t>MOORSLEDE</t>
  </si>
  <si>
    <t>Moortsele</t>
  </si>
  <si>
    <t>Mopertingen</t>
  </si>
  <si>
    <t>Moregem</t>
  </si>
  <si>
    <t>Moresnet</t>
  </si>
  <si>
    <t>Morhet</t>
  </si>
  <si>
    <t>Morialmé</t>
  </si>
  <si>
    <t>Morkhoven</t>
  </si>
  <si>
    <t>Morlanwelz-Mariemont</t>
  </si>
  <si>
    <t>Mormont</t>
  </si>
  <si>
    <t>Mornimont</t>
  </si>
  <si>
    <t>Mortier</t>
  </si>
  <si>
    <t>Mortroux</t>
  </si>
  <si>
    <t>MORTSEL</t>
  </si>
  <si>
    <t>Morville</t>
  </si>
  <si>
    <t>Mouland</t>
  </si>
  <si>
    <t>Moulbaix</t>
  </si>
  <si>
    <t>Mourcourt</t>
  </si>
  <si>
    <t>Moustier</t>
  </si>
  <si>
    <t>Moustier-Sur-Sambre</t>
  </si>
  <si>
    <t>Mouzaive</t>
  </si>
  <si>
    <t>Moxhe</t>
  </si>
  <si>
    <t>Mozet</t>
  </si>
  <si>
    <t>Muizen</t>
  </si>
  <si>
    <t>Mullem</t>
  </si>
  <si>
    <t>Munkzwalm</t>
  </si>
  <si>
    <t>Muno</t>
  </si>
  <si>
    <t>Munsterbilzen</t>
  </si>
  <si>
    <t>Munte</t>
  </si>
  <si>
    <t>Mussy-La-Ville</t>
  </si>
  <si>
    <t>My</t>
  </si>
  <si>
    <t>Naast</t>
  </si>
  <si>
    <t>Nadrin</t>
  </si>
  <si>
    <t>Nafraiture</t>
  </si>
  <si>
    <t>Nalinnes</t>
  </si>
  <si>
    <t>Namêche</t>
  </si>
  <si>
    <t>Naninne</t>
  </si>
  <si>
    <t>Naomé</t>
  </si>
  <si>
    <t>Natoye</t>
  </si>
  <si>
    <t>NAZARETH</t>
  </si>
  <si>
    <t>Néchin</t>
  </si>
  <si>
    <t>Nederboelare</t>
  </si>
  <si>
    <t>Nederbrakel</t>
  </si>
  <si>
    <t>Nederename</t>
  </si>
  <si>
    <t>Nederhasselt</t>
  </si>
  <si>
    <t>Nederokkerzeel</t>
  </si>
  <si>
    <t>Neder-Over-Heembeek</t>
  </si>
  <si>
    <t>Nederzwalm-Hermelgem</t>
  </si>
  <si>
    <t>Neerglabbeek</t>
  </si>
  <si>
    <t>Neerharen</t>
  </si>
  <si>
    <t>Neerhespen</t>
  </si>
  <si>
    <t>Neerheylissem</t>
  </si>
  <si>
    <t>Neerijse</t>
  </si>
  <si>
    <t>Neerlanden</t>
  </si>
  <si>
    <t>Neerlinter</t>
  </si>
  <si>
    <t>Neeroeteren</t>
  </si>
  <si>
    <t>NEERPELT</t>
  </si>
  <si>
    <t>Neerrepen</t>
  </si>
  <si>
    <t>Neervelp</t>
  </si>
  <si>
    <t>Neerwinden</t>
  </si>
  <si>
    <t>Neigem</t>
  </si>
  <si>
    <t>Nerem</t>
  </si>
  <si>
    <t>Nessonvaux</t>
  </si>
  <si>
    <t>Nethen</t>
  </si>
  <si>
    <t>Nettinne</t>
  </si>
  <si>
    <t>Neufchâteau</t>
  </si>
  <si>
    <t>Neufmaison</t>
  </si>
  <si>
    <t>Neufvilles</t>
  </si>
  <si>
    <t>Neu-Moresnet</t>
  </si>
  <si>
    <t>NEUPRÉ</t>
  </si>
  <si>
    <t>Neuville</t>
  </si>
  <si>
    <t>Neuville-En-Condroz</t>
  </si>
  <si>
    <t>NEVELE</t>
  </si>
  <si>
    <t>NIEL</t>
  </si>
  <si>
    <t>Niel-Bij-As</t>
  </si>
  <si>
    <t>Niel-Bij-Sint-Truiden</t>
  </si>
  <si>
    <t>Nieuwenhove</t>
  </si>
  <si>
    <t>Nieuwenrode</t>
  </si>
  <si>
    <t>NIEUWERKERKEN</t>
  </si>
  <si>
    <t>Nieuwkapelle</t>
  </si>
  <si>
    <t>Nieuwkerke</t>
  </si>
  <si>
    <t>Nieuwkerken-Waas</t>
  </si>
  <si>
    <t>Nieuwmunster</t>
  </si>
  <si>
    <t>NIEUWPOORT</t>
  </si>
  <si>
    <t>Nieuwrode</t>
  </si>
  <si>
    <t>NIJLEN</t>
  </si>
  <si>
    <t>Nil-Saint-Vincent-Saint-Martin</t>
  </si>
  <si>
    <t>Nimy</t>
  </si>
  <si>
    <t>NINOVE</t>
  </si>
  <si>
    <t>Nismes</t>
  </si>
  <si>
    <t>Niverlée</t>
  </si>
  <si>
    <t>Nives</t>
  </si>
  <si>
    <t>Nobressart</t>
  </si>
  <si>
    <t>Nodebais</t>
  </si>
  <si>
    <t>Noduwez</t>
  </si>
  <si>
    <t>Noirchain</t>
  </si>
  <si>
    <t>Noirfontaine</t>
  </si>
  <si>
    <t>Noiseux</t>
  </si>
  <si>
    <t>Nokere</t>
  </si>
  <si>
    <t>Nollevaux</t>
  </si>
  <si>
    <t>Noorderwijk</t>
  </si>
  <si>
    <t>Noordschote</t>
  </si>
  <si>
    <t>Nossegem</t>
  </si>
  <si>
    <t>Nothomb</t>
  </si>
  <si>
    <t>Nouvelles</t>
  </si>
  <si>
    <t>Noville</t>
  </si>
  <si>
    <t>Noville-Les-Bois</t>
  </si>
  <si>
    <t>Noville-Sur-Méhaigne</t>
  </si>
  <si>
    <t>Nukerke</t>
  </si>
  <si>
    <t>Obaix</t>
  </si>
  <si>
    <t>Obigies</t>
  </si>
  <si>
    <t>Obourg</t>
  </si>
  <si>
    <t>Ochamps</t>
  </si>
  <si>
    <t>Ocquier</t>
  </si>
  <si>
    <t>Odeigne</t>
  </si>
  <si>
    <t>Odeur</t>
  </si>
  <si>
    <t>Oedelem</t>
  </si>
  <si>
    <t>Oekene</t>
  </si>
  <si>
    <t>Oelegem</t>
  </si>
  <si>
    <t>Oeren</t>
  </si>
  <si>
    <t>Oeselgem</t>
  </si>
  <si>
    <t>Oetingen</t>
  </si>
  <si>
    <t>Oeudeghien</t>
  </si>
  <si>
    <t>Oevel</t>
  </si>
  <si>
    <t>Offagne</t>
  </si>
  <si>
    <t>Office Exchange Brussels Airport Remailing</t>
  </si>
  <si>
    <t>Ogy</t>
  </si>
  <si>
    <t>Ohain</t>
  </si>
  <si>
    <t>OHEY</t>
  </si>
  <si>
    <t>Oignies-En-Thiérache</t>
  </si>
  <si>
    <t>Oisquercq</t>
  </si>
  <si>
    <t>Oizy</t>
  </si>
  <si>
    <t>Okegem</t>
  </si>
  <si>
    <t>OLEN</t>
  </si>
  <si>
    <t>Oleye</t>
  </si>
  <si>
    <t>Ollignies</t>
  </si>
  <si>
    <t>Olloy-Sur-Viroin</t>
  </si>
  <si>
    <t>Olmen</t>
  </si>
  <si>
    <t>Olsene</t>
  </si>
  <si>
    <t>Omal</t>
  </si>
  <si>
    <t>Ombret</t>
  </si>
  <si>
    <t>Omezée</t>
  </si>
  <si>
    <t>On</t>
  </si>
  <si>
    <t>ONHAYE</t>
  </si>
  <si>
    <t>Onkerzele</t>
  </si>
  <si>
    <t>Onnezies</t>
  </si>
  <si>
    <t>Onoz</t>
  </si>
  <si>
    <t>Onze-Lieve-Vrouw-Lombeek</t>
  </si>
  <si>
    <t>Onze-Lieve-Vrouw-Waver</t>
  </si>
  <si>
    <t>Ooigem</t>
  </si>
  <si>
    <t>Ooike</t>
  </si>
  <si>
    <t>Oombergen</t>
  </si>
  <si>
    <t>Oorbeek</t>
  </si>
  <si>
    <t>Oordegem</t>
  </si>
  <si>
    <t>Oostakker</t>
  </si>
  <si>
    <t>Oostduinkerke</t>
  </si>
  <si>
    <t>Oosteeklo</t>
  </si>
  <si>
    <t>OOSTENDE</t>
  </si>
  <si>
    <t>OOSTERZELE</t>
  </si>
  <si>
    <t>Oostham</t>
  </si>
  <si>
    <t>OOSTKAMP</t>
  </si>
  <si>
    <t>Oostkerke</t>
  </si>
  <si>
    <t>Oostmalle</t>
  </si>
  <si>
    <t>Oostnieuwkerke</t>
  </si>
  <si>
    <t>OOSTROZEBEKE</t>
  </si>
  <si>
    <t>Oostvleteren</t>
  </si>
  <si>
    <t>Oostwinkel</t>
  </si>
  <si>
    <t>Opbrakel</t>
  </si>
  <si>
    <t>Opdorp</t>
  </si>
  <si>
    <t>OPGLABBEEK</t>
  </si>
  <si>
    <t>Opgrimbie</t>
  </si>
  <si>
    <t>Ophain-Bois-Seigneur-Isaac</t>
  </si>
  <si>
    <t>Ophasselt</t>
  </si>
  <si>
    <t>Opheers</t>
  </si>
  <si>
    <t>Opheylissem</t>
  </si>
  <si>
    <t>Ophoven</t>
  </si>
  <si>
    <t>Opitter</t>
  </si>
  <si>
    <t>Oplinter</t>
  </si>
  <si>
    <t>Opoeteren</t>
  </si>
  <si>
    <t>Opont</t>
  </si>
  <si>
    <t>Opprebais</t>
  </si>
  <si>
    <t>Oppuurs</t>
  </si>
  <si>
    <t>Opvelp</t>
  </si>
  <si>
    <t>OPWIJK</t>
  </si>
  <si>
    <t>Orbais</t>
  </si>
  <si>
    <t>Orchimont</t>
  </si>
  <si>
    <t>Orcq</t>
  </si>
  <si>
    <t>Ordingen</t>
  </si>
  <si>
    <t>Oret</t>
  </si>
  <si>
    <t>Organisations Sociales Chrétiennes</t>
  </si>
  <si>
    <t>Orgeo</t>
  </si>
  <si>
    <t>Ormeignies</t>
  </si>
  <si>
    <t>Orp-Le-Grand</t>
  </si>
  <si>
    <t>Orroir</t>
  </si>
  <si>
    <t>Orsmaal-Gussenhoven</t>
  </si>
  <si>
    <t>Ortho</t>
  </si>
  <si>
    <t>Ostiches</t>
  </si>
  <si>
    <t>OTAN</t>
  </si>
  <si>
    <t>Otegem</t>
  </si>
  <si>
    <t>Oteppe</t>
  </si>
  <si>
    <t>Othée</t>
  </si>
  <si>
    <t>Otrange</t>
  </si>
  <si>
    <t>Ottenburg</t>
  </si>
  <si>
    <t>Ottergem</t>
  </si>
  <si>
    <t>Ottignies</t>
  </si>
  <si>
    <t>Oudegem</t>
  </si>
  <si>
    <t>Oudekapelle</t>
  </si>
  <si>
    <t>OUDENAARDE</t>
  </si>
  <si>
    <t>Oudenaken</t>
  </si>
  <si>
    <t>OUDENBURG</t>
  </si>
  <si>
    <t>OUD-HEVERLEE</t>
  </si>
  <si>
    <t>OUD-TURNHOUT</t>
  </si>
  <si>
    <t>Ougrée</t>
  </si>
  <si>
    <t>Outer</t>
  </si>
  <si>
    <t>Outgaarden</t>
  </si>
  <si>
    <t>Outrelouxhe</t>
  </si>
  <si>
    <t>Outrijve</t>
  </si>
  <si>
    <t>Ouwegem</t>
  </si>
  <si>
    <t>Overboelare</t>
  </si>
  <si>
    <t>Overhespen</t>
  </si>
  <si>
    <t>OVERIJSE</t>
  </si>
  <si>
    <t>Overmere</t>
  </si>
  <si>
    <t>OVERPELT</t>
  </si>
  <si>
    <t>Overrepen</t>
  </si>
  <si>
    <t>Overwinden</t>
  </si>
  <si>
    <t>Paal</t>
  </si>
  <si>
    <t>Paifve</t>
  </si>
  <si>
    <t>Pailhe</t>
  </si>
  <si>
    <t>Pamel</t>
  </si>
  <si>
    <t>Papignies</t>
  </si>
  <si>
    <t>Parike</t>
  </si>
  <si>
    <t>Parlement de la Communauté française</t>
  </si>
  <si>
    <t>Parlement Européen</t>
  </si>
  <si>
    <t>Parlement Wallon</t>
  </si>
  <si>
    <t>Passendale</t>
  </si>
  <si>
    <t>Patignies</t>
  </si>
  <si>
    <t>Paturages</t>
  </si>
  <si>
    <t>Paulatem</t>
  </si>
  <si>
    <t>PEER</t>
  </si>
  <si>
    <t>Peissant</t>
  </si>
  <si>
    <t>Pellaines</t>
  </si>
  <si>
    <t>Pellenberg</t>
  </si>
  <si>
    <t>PEPINGEN</t>
  </si>
  <si>
    <t>Perk</t>
  </si>
  <si>
    <t>Péronnes-Lez-Antoing</t>
  </si>
  <si>
    <t>Péronnes-Lez-Binche</t>
  </si>
  <si>
    <t>PÉRUWELZ</t>
  </si>
  <si>
    <t>Pervijze</t>
  </si>
  <si>
    <t>Perwez-Haillot</t>
  </si>
  <si>
    <t>Pesche</t>
  </si>
  <si>
    <t>Pessoux</t>
  </si>
  <si>
    <t>Petegem-Aan-De-Leie</t>
  </si>
  <si>
    <t>Petegem-Aan-De-Schelde</t>
  </si>
  <si>
    <t>Petigny</t>
  </si>
  <si>
    <t>Petite-Chapelle</t>
  </si>
  <si>
    <t>Petit-Enghien</t>
  </si>
  <si>
    <t>Petit-Fays</t>
  </si>
  <si>
    <t>Petit-Hallet</t>
  </si>
  <si>
    <t>Petit-Rechain</t>
  </si>
  <si>
    <t>Petit-Roeulx-Lez-Braine</t>
  </si>
  <si>
    <t>Petit-Roeulx-Lez-Nivelles</t>
  </si>
  <si>
    <t>Petit-Thier</t>
  </si>
  <si>
    <t>Peutie</t>
  </si>
  <si>
    <t>Piéton</t>
  </si>
  <si>
    <t>Piétrain</t>
  </si>
  <si>
    <t>Piètrebais</t>
  </si>
  <si>
    <t>Pipaix</t>
  </si>
  <si>
    <t>Piringen</t>
  </si>
  <si>
    <t>Pironchamps</t>
  </si>
  <si>
    <t>PITTEM</t>
  </si>
  <si>
    <t>Plainevaux</t>
  </si>
  <si>
    <t>Plancenoit</t>
  </si>
  <si>
    <t>Ploegsteert</t>
  </si>
  <si>
    <t>PLOMBIÈRES</t>
  </si>
  <si>
    <t>Poederlee</t>
  </si>
  <si>
    <t>Poeke</t>
  </si>
  <si>
    <t>Poelkapelle</t>
  </si>
  <si>
    <t>Poesele</t>
  </si>
  <si>
    <t>Pollare</t>
  </si>
  <si>
    <t>Polleur</t>
  </si>
  <si>
    <t>Pollinkhove</t>
  </si>
  <si>
    <t>Pommeroeul</t>
  </si>
  <si>
    <t>Pondrôme</t>
  </si>
  <si>
    <t>PONT-À-CELLES</t>
  </si>
  <si>
    <t>Pont-De-Loup</t>
  </si>
  <si>
    <t>Pontillas</t>
  </si>
  <si>
    <t>POPERINGE</t>
  </si>
  <si>
    <t>Poppel</t>
  </si>
  <si>
    <t>Popuelles</t>
  </si>
  <si>
    <t>Porcheresse</t>
  </si>
  <si>
    <t>Postcheque</t>
  </si>
  <si>
    <t>Pottes</t>
  </si>
  <si>
    <t>Poucet</t>
  </si>
  <si>
    <t>Poulseur</t>
  </si>
  <si>
    <t>Poupehan</t>
  </si>
  <si>
    <t>Pousset</t>
  </si>
  <si>
    <t>Presgaux</t>
  </si>
  <si>
    <t>Presles</t>
  </si>
  <si>
    <t>Proven</t>
  </si>
  <si>
    <t>Pry</t>
  </si>
  <si>
    <t>Pulderbos</t>
  </si>
  <si>
    <t>Pulle</t>
  </si>
  <si>
    <t>Purnode</t>
  </si>
  <si>
    <t>Pussemange</t>
  </si>
  <si>
    <t>PUTTE</t>
  </si>
  <si>
    <t>PUURS</t>
  </si>
  <si>
    <t>Quartes</t>
  </si>
  <si>
    <t>Quenast</t>
  </si>
  <si>
    <t>Queue-Du-Bois</t>
  </si>
  <si>
    <t>Quevaucamps</t>
  </si>
  <si>
    <t>QUÉVY</t>
  </si>
  <si>
    <t>Quévy-Le-Grand</t>
  </si>
  <si>
    <t>Quévy-Le-Petit</t>
  </si>
  <si>
    <t>QUIÉVRAIN</t>
  </si>
  <si>
    <t xml:space="preserve">Raad van de Vlaamse Gemeenschapscommissie </t>
  </si>
  <si>
    <t>Rachecourt</t>
  </si>
  <si>
    <t>Racour</t>
  </si>
  <si>
    <t>RAEREN</t>
  </si>
  <si>
    <t>Ragnies</t>
  </si>
  <si>
    <t>Rahier</t>
  </si>
  <si>
    <t>Ramegnies</t>
  </si>
  <si>
    <t>Ramegnies-Chin</t>
  </si>
  <si>
    <t>Ramelot</t>
  </si>
  <si>
    <t>Ramsdonk</t>
  </si>
  <si>
    <t>Ramsel</t>
  </si>
  <si>
    <t>Ramskapelle</t>
  </si>
  <si>
    <t>Rance</t>
  </si>
  <si>
    <t>Ransart</t>
  </si>
  <si>
    <t>Ransberg</t>
  </si>
  <si>
    <t>RANST</t>
  </si>
  <si>
    <t>RAVELS</t>
  </si>
  <si>
    <t>Rebaix</t>
  </si>
  <si>
    <t>Rebecq-Rognon</t>
  </si>
  <si>
    <t>Recht</t>
  </si>
  <si>
    <t>Recogne</t>
  </si>
  <si>
    <t>Redu</t>
  </si>
  <si>
    <t>Reet</t>
  </si>
  <si>
    <t>Rekem</t>
  </si>
  <si>
    <t>Rekkem</t>
  </si>
  <si>
    <t>Relegem</t>
  </si>
  <si>
    <t>Remagne</t>
  </si>
  <si>
    <t>Remersdaal</t>
  </si>
  <si>
    <t>RENAIX</t>
  </si>
  <si>
    <t>Reninge</t>
  </si>
  <si>
    <t>Reningelst</t>
  </si>
  <si>
    <t>Renlies</t>
  </si>
  <si>
    <t>Reppel</t>
  </si>
  <si>
    <t>Ressaix</t>
  </si>
  <si>
    <t>Ressegem</t>
  </si>
  <si>
    <t>Resteigne</t>
  </si>
  <si>
    <t>RETIE</t>
  </si>
  <si>
    <t>Retinne</t>
  </si>
  <si>
    <t>Reuland</t>
  </si>
  <si>
    <t>Rèves</t>
  </si>
  <si>
    <t>Rhisnes</t>
  </si>
  <si>
    <t>RHODE-SAINT-GENÈSE</t>
  </si>
  <si>
    <t>Richelle</t>
  </si>
  <si>
    <t>RIEMST</t>
  </si>
  <si>
    <t>Rienne</t>
  </si>
  <si>
    <t>Rièzes</t>
  </si>
  <si>
    <t>Rijkel</t>
  </si>
  <si>
    <t>RIJKEVORSEL</t>
  </si>
  <si>
    <t>Rijkhoven</t>
  </si>
  <si>
    <t>Rijmenam</t>
  </si>
  <si>
    <t>Riksingen</t>
  </si>
  <si>
    <t>Rillaar</t>
  </si>
  <si>
    <t>Rivière</t>
  </si>
  <si>
    <t>Robechies</t>
  </si>
  <si>
    <t>Robelmont</t>
  </si>
  <si>
    <t>Robertville</t>
  </si>
  <si>
    <t>Roborst</t>
  </si>
  <si>
    <t>Rochehaut</t>
  </si>
  <si>
    <t>Rocherath</t>
  </si>
  <si>
    <t>Roclenge-Sur-Geer</t>
  </si>
  <si>
    <t>Rocourt</t>
  </si>
  <si>
    <t>Roesbrugge-Haringe</t>
  </si>
  <si>
    <t>ROESELARE</t>
  </si>
  <si>
    <t>Rognée</t>
  </si>
  <si>
    <t>Roisin</t>
  </si>
  <si>
    <t>Roksem</t>
  </si>
  <si>
    <t>Rollegem</t>
  </si>
  <si>
    <t>Rollegem-Kapelle</t>
  </si>
  <si>
    <t>Roloux</t>
  </si>
  <si>
    <t>Roly</t>
  </si>
  <si>
    <t>Romedenne</t>
  </si>
  <si>
    <t>Romerée</t>
  </si>
  <si>
    <t>Romershoven</t>
  </si>
  <si>
    <t>Romsée</t>
  </si>
  <si>
    <t>Rongy</t>
  </si>
  <si>
    <t>Ronquières</t>
  </si>
  <si>
    <t>Ronsele</t>
  </si>
  <si>
    <t>Roosbeek</t>
  </si>
  <si>
    <t>ROOSDAAL</t>
  </si>
  <si>
    <t>Rosée</t>
  </si>
  <si>
    <t>Roselies</t>
  </si>
  <si>
    <t>Rosières</t>
  </si>
  <si>
    <t>Rosmeer</t>
  </si>
  <si>
    <t>Rosoux-Crenwick</t>
  </si>
  <si>
    <t>Rossignol</t>
  </si>
  <si>
    <t>Rotem</t>
  </si>
  <si>
    <t>Rotheux-Rimière</t>
  </si>
  <si>
    <t>ROTSELAAR</t>
  </si>
  <si>
    <t>Roucourt</t>
  </si>
  <si>
    <t>Rouveroy</t>
  </si>
  <si>
    <t>Rouvreux</t>
  </si>
  <si>
    <t>Roux</t>
  </si>
  <si>
    <t>Roux-Miroir</t>
  </si>
  <si>
    <t>Roy</t>
  </si>
  <si>
    <t>Rozebeke</t>
  </si>
  <si>
    <t>RTBF</t>
  </si>
  <si>
    <t>RTL-TVI</t>
  </si>
  <si>
    <t>Ruddervoorde</t>
  </si>
  <si>
    <t>Ruette</t>
  </si>
  <si>
    <t>Ruien</t>
  </si>
  <si>
    <t>Ruisbroek</t>
  </si>
  <si>
    <t>RUISELEDE</t>
  </si>
  <si>
    <t>Rukkelingen-Loon</t>
  </si>
  <si>
    <t>Rulles</t>
  </si>
  <si>
    <t>Rumbeke</t>
  </si>
  <si>
    <t>Rumillies</t>
  </si>
  <si>
    <t>Rummen</t>
  </si>
  <si>
    <t>Rumsdorp</t>
  </si>
  <si>
    <t>RUMST</t>
  </si>
  <si>
    <t>Runkelen</t>
  </si>
  <si>
    <t>Rupelmonde</t>
  </si>
  <si>
    <t>Russeignies</t>
  </si>
  <si>
    <t>Rutten</t>
  </si>
  <si>
    <t>'S Gravenwezel</t>
  </si>
  <si>
    <t>'S Herenelderen</t>
  </si>
  <si>
    <t>SA SudPresse</t>
  </si>
  <si>
    <t>Saint-Amand</t>
  </si>
  <si>
    <t>Saint-André</t>
  </si>
  <si>
    <t>Saint-Aubin</t>
  </si>
  <si>
    <t>Saint-Denis</t>
  </si>
  <si>
    <t>Saint-Denis-Bovesse</t>
  </si>
  <si>
    <t>Sainte-Cécile</t>
  </si>
  <si>
    <t>Sainte-Marie-Chevigny</t>
  </si>
  <si>
    <t>Sainte-Marie-Sur-Semois</t>
  </si>
  <si>
    <t>SAINTE-ODE</t>
  </si>
  <si>
    <t>Saintes</t>
  </si>
  <si>
    <t>Saint-Gérard</t>
  </si>
  <si>
    <t>Saint-Germain</t>
  </si>
  <si>
    <t>Saint-Géry</t>
  </si>
  <si>
    <t>Saint-Jean-Geest</t>
  </si>
  <si>
    <t>SAINT-LÉGER</t>
  </si>
  <si>
    <t>Saint-Marc</t>
  </si>
  <si>
    <t>Saint-Mard</t>
  </si>
  <si>
    <t>Saint-Martin</t>
  </si>
  <si>
    <t>Saint-Maur</t>
  </si>
  <si>
    <t>Saint-Médard</t>
  </si>
  <si>
    <t>Saint-Pierre</t>
  </si>
  <si>
    <t>Saint-Remy</t>
  </si>
  <si>
    <t>Saint-Remy-Geest</t>
  </si>
  <si>
    <t>Saint-Sauveur</t>
  </si>
  <si>
    <t>Saint-Servais</t>
  </si>
  <si>
    <t>Saint-Séverin</t>
  </si>
  <si>
    <t>Saint-Symphorien</t>
  </si>
  <si>
    <t>Saint-Vaast</t>
  </si>
  <si>
    <t>Saint-Vincent</t>
  </si>
  <si>
    <t>SAINT-VITH</t>
  </si>
  <si>
    <t>Saive</t>
  </si>
  <si>
    <t>Salles</t>
  </si>
  <si>
    <t>Samart</t>
  </si>
  <si>
    <t>Samrée</t>
  </si>
  <si>
    <t>Sars-La-Bruyère</t>
  </si>
  <si>
    <t>Sars-La-Buissière</t>
  </si>
  <si>
    <t>Sart-Bernard</t>
  </si>
  <si>
    <t>Sart-Custinne</t>
  </si>
  <si>
    <t>Sart-Dames-Avelines</t>
  </si>
  <si>
    <t>Sart-En-Fagne</t>
  </si>
  <si>
    <t>Sart-Eustache</t>
  </si>
  <si>
    <t>Sart-Lez-Spa</t>
  </si>
  <si>
    <t>Sart-Saint-Laurent</t>
  </si>
  <si>
    <t>Sautin</t>
  </si>
  <si>
    <t>Sautour</t>
  </si>
  <si>
    <t>Sauvenière</t>
  </si>
  <si>
    <t>Scanning</t>
  </si>
  <si>
    <t>Schaffen</t>
  </si>
  <si>
    <t>Schalkhoven</t>
  </si>
  <si>
    <t>Schaltin</t>
  </si>
  <si>
    <t>Schelderode</t>
  </si>
  <si>
    <t>Scheldewindeke</t>
  </si>
  <si>
    <t>SCHELLE</t>
  </si>
  <si>
    <t>Schellebelle</t>
  </si>
  <si>
    <t>Schendelbeke</t>
  </si>
  <si>
    <t>Schepdaal</t>
  </si>
  <si>
    <t>Scherpenheuvel</t>
  </si>
  <si>
    <t>SCHERPENHEUVEL-ZICHEM</t>
  </si>
  <si>
    <t>SCHILDE</t>
  </si>
  <si>
    <t>Schoenberg</t>
  </si>
  <si>
    <t>Schoonaarde</t>
  </si>
  <si>
    <t>Schore</t>
  </si>
  <si>
    <t>Schorisse</t>
  </si>
  <si>
    <t>SCHOTEN</t>
  </si>
  <si>
    <t>Schriek</t>
  </si>
  <si>
    <t>Schuiferskapelle</t>
  </si>
  <si>
    <t>Schulen</t>
  </si>
  <si>
    <t>Sclayn</t>
  </si>
  <si>
    <t>Scy</t>
  </si>
  <si>
    <t>Seilles</t>
  </si>
  <si>
    <t>Sélange</t>
  </si>
  <si>
    <t>Seloignes</t>
  </si>
  <si>
    <t>Semmerzake</t>
  </si>
  <si>
    <t>Senat de Belgique</t>
  </si>
  <si>
    <t>Sensenruth</t>
  </si>
  <si>
    <t>Seny</t>
  </si>
  <si>
    <t>Senzeille</t>
  </si>
  <si>
    <t>Septon</t>
  </si>
  <si>
    <t>Seraing-Le-Château</t>
  </si>
  <si>
    <t>Serinchamps</t>
  </si>
  <si>
    <t>Serskamp</t>
  </si>
  <si>
    <t>Serville</t>
  </si>
  <si>
    <t>SHAPE</t>
  </si>
  <si>
    <t>Sibret</t>
  </si>
  <si>
    <t>Signeulx</t>
  </si>
  <si>
    <t>Sijsele</t>
  </si>
  <si>
    <t>Silenrieux</t>
  </si>
  <si>
    <t>Sinaai-Waas</t>
  </si>
  <si>
    <t>Sinsin</t>
  </si>
  <si>
    <t>Sint-Agatha-Rode</t>
  </si>
  <si>
    <t>SINT-AMANDS</t>
  </si>
  <si>
    <t>Sint-Amandsberg</t>
  </si>
  <si>
    <t>Sint-Andries</t>
  </si>
  <si>
    <t>Sint-Antelinks</t>
  </si>
  <si>
    <t>Sint-Baafs-Vijve</t>
  </si>
  <si>
    <t>Sint-Blasius-Boekel</t>
  </si>
  <si>
    <t>Sint-Denijs</t>
  </si>
  <si>
    <t>Sint-Denijs-Boekel</t>
  </si>
  <si>
    <t>Sint-Denijs-Westrem</t>
  </si>
  <si>
    <t>Sint-Eloois-Vijve</t>
  </si>
  <si>
    <t>Sint-Eloois-Winkel</t>
  </si>
  <si>
    <t>Sint-Gillis-Dendermonde</t>
  </si>
  <si>
    <t>SINT-GILLIS-WAAS</t>
  </si>
  <si>
    <t>Sint-Goriks-Oudenhove</t>
  </si>
  <si>
    <t>Sint-Huibrechts-Hern</t>
  </si>
  <si>
    <t>Sint-Huibrechts-Lille</t>
  </si>
  <si>
    <t>Sint-Jacobs-Kapelle</t>
  </si>
  <si>
    <t>Sint-Jan</t>
  </si>
  <si>
    <t>Sint-Jan-In-Eremo</t>
  </si>
  <si>
    <t>Sint-Job-In-'T-Goor</t>
  </si>
  <si>
    <t>Sint-Joris</t>
  </si>
  <si>
    <t>Sint-Joris-Weert</t>
  </si>
  <si>
    <t>Sint-Joris-Winge</t>
  </si>
  <si>
    <t>SINT-KATELIJNE-WAVER</t>
  </si>
  <si>
    <t>Sint-Katherina-Lombeek</t>
  </si>
  <si>
    <t>Sint-Kornelis-Horebeke</t>
  </si>
  <si>
    <t>Sint-Kruis</t>
  </si>
  <si>
    <t>Sint-Kruis-Winkel</t>
  </si>
  <si>
    <t>Sint-Kwintens-Lennik</t>
  </si>
  <si>
    <t>Sint-Lambrechts-Herk</t>
  </si>
  <si>
    <t>SINT-LAUREINS</t>
  </si>
  <si>
    <t>Sint-Laureins-Berchem</t>
  </si>
  <si>
    <t>Sint-Lenaarts</t>
  </si>
  <si>
    <t>Sint-Lievens-Esse</t>
  </si>
  <si>
    <t>SINT-LIEVENS-HOUTEM</t>
  </si>
  <si>
    <t>Sint-Margriete</t>
  </si>
  <si>
    <t>Sint-Margriete-Houtem</t>
  </si>
  <si>
    <t>Sint-Maria-Horebeke</t>
  </si>
  <si>
    <t>Sint-Maria-Latem</t>
  </si>
  <si>
    <t>Sint-Maria-Lierde</t>
  </si>
  <si>
    <t>Sint-Maria-Oudenhove</t>
  </si>
  <si>
    <t>Sint-Martens-Bodegem</t>
  </si>
  <si>
    <t>SINT-MARTENS-LATEM</t>
  </si>
  <si>
    <t>Sint-Martens-Leerne</t>
  </si>
  <si>
    <t>Sint-Martens-Lennik</t>
  </si>
  <si>
    <t>Sint-Martens-Lierde</t>
  </si>
  <si>
    <t>Sint-Michiels</t>
  </si>
  <si>
    <t>SINT-NIKLAAS</t>
  </si>
  <si>
    <t>Sint-Pauwels</t>
  </si>
  <si>
    <t>Sint-Pieters-Kapelle</t>
  </si>
  <si>
    <t>SINT-PIETERS-LEEUW</t>
  </si>
  <si>
    <t>Sint-Pieters-Rode</t>
  </si>
  <si>
    <t>Sint-Rijkers</t>
  </si>
  <si>
    <t>Sint-Stevens-Woluwe</t>
  </si>
  <si>
    <t>SINT-TRUIDEN</t>
  </si>
  <si>
    <t>Sint-Ulriks-Kapelle</t>
  </si>
  <si>
    <t>Sippenaeken</t>
  </si>
  <si>
    <t>Sirault</t>
  </si>
  <si>
    <t>Sivry</t>
  </si>
  <si>
    <t>Sleidinge</t>
  </si>
  <si>
    <t>Slijpe</t>
  </si>
  <si>
    <t>Slins</t>
  </si>
  <si>
    <t>Sluizen</t>
  </si>
  <si>
    <t>Smeerebbe-Vloerzegem</t>
  </si>
  <si>
    <t>Smetlede</t>
  </si>
  <si>
    <t>Smuid</t>
  </si>
  <si>
    <t>Snaaskerke</t>
  </si>
  <si>
    <t>Snellegem</t>
  </si>
  <si>
    <t>SOC</t>
  </si>
  <si>
    <t>Soheit-Tinlot</t>
  </si>
  <si>
    <t>Sohier</t>
  </si>
  <si>
    <t>Soiron</t>
  </si>
  <si>
    <t>Solre-Saint-Géry</t>
  </si>
  <si>
    <t>Solre-Sur-Sambre</t>
  </si>
  <si>
    <t>SOMME-LEUZE</t>
  </si>
  <si>
    <t>Sommethonne</t>
  </si>
  <si>
    <t>Sommière</t>
  </si>
  <si>
    <t>Somzée</t>
  </si>
  <si>
    <t>Sorée</t>
  </si>
  <si>
    <t>Sorinne-La-Longue</t>
  </si>
  <si>
    <t>Sorinnes</t>
  </si>
  <si>
    <t>Sosoye</t>
  </si>
  <si>
    <t>Sougné-Remouchamps</t>
  </si>
  <si>
    <t>Soulme</t>
  </si>
  <si>
    <t>Soumoy</t>
  </si>
  <si>
    <t>Sourbrodt</t>
  </si>
  <si>
    <t>Souvret</t>
  </si>
  <si>
    <t>Sovet</t>
  </si>
  <si>
    <t>Soy</t>
  </si>
  <si>
    <t>Soye</t>
  </si>
  <si>
    <t>Spalbeek</t>
  </si>
  <si>
    <t>SPF Mobilité</t>
  </si>
  <si>
    <t>Spiennes</t>
  </si>
  <si>
    <t>Spontin</t>
  </si>
  <si>
    <t>Spy</t>
  </si>
  <si>
    <t>STABROEK</t>
  </si>
  <si>
    <t>STADEN</t>
  </si>
  <si>
    <t>Stalhille</t>
  </si>
  <si>
    <t>Stambruges</t>
  </si>
  <si>
    <t>Stave</t>
  </si>
  <si>
    <t>Stavele</t>
  </si>
  <si>
    <t>Steendorp</t>
  </si>
  <si>
    <t>Steenhuffel</t>
  </si>
  <si>
    <t>Steenhuize-Wijnhuize</t>
  </si>
  <si>
    <t>Steenkerke</t>
  </si>
  <si>
    <t>Steenkerque</t>
  </si>
  <si>
    <t>STEENOKKERZEEL</t>
  </si>
  <si>
    <t>STEKENE</t>
  </si>
  <si>
    <t>Stembert</t>
  </si>
  <si>
    <t>Stene</t>
  </si>
  <si>
    <t>Sterrebeek</t>
  </si>
  <si>
    <t>Stevoort</t>
  </si>
  <si>
    <t>Stokkem</t>
  </si>
  <si>
    <t>Stokrooie</t>
  </si>
  <si>
    <t>Straimont</t>
  </si>
  <si>
    <t>Strée</t>
  </si>
  <si>
    <t>Strée-Lez-Huy</t>
  </si>
  <si>
    <t>Strépy-Bracquegnies</t>
  </si>
  <si>
    <t>Strijpen</t>
  </si>
  <si>
    <t>Strijtem</t>
  </si>
  <si>
    <t>Strombeek-Bever</t>
  </si>
  <si>
    <t>Stuivekenskerke</t>
  </si>
  <si>
    <t>Suarlée</t>
  </si>
  <si>
    <t>Sugny</t>
  </si>
  <si>
    <t>Surice</t>
  </si>
  <si>
    <t>Suxy</t>
  </si>
  <si>
    <t>Tailles</t>
  </si>
  <si>
    <t>Taintignies</t>
  </si>
  <si>
    <t>Tamines</t>
  </si>
  <si>
    <t>Tarcienne</t>
  </si>
  <si>
    <t>Tavier</t>
  </si>
  <si>
    <t>Taviers</t>
  </si>
  <si>
    <t>Tavigny</t>
  </si>
  <si>
    <t>TELLIN</t>
  </si>
  <si>
    <t>Templeuve</t>
  </si>
  <si>
    <t>Temploux</t>
  </si>
  <si>
    <t>TEMSE</t>
  </si>
  <si>
    <t>TENNEVILLE</t>
  </si>
  <si>
    <t>Teralfene</t>
  </si>
  <si>
    <t>Terhagen</t>
  </si>
  <si>
    <t>Termes</t>
  </si>
  <si>
    <t>TERNAT</t>
  </si>
  <si>
    <t>Tertre</t>
  </si>
  <si>
    <t>TERVUREN</t>
  </si>
  <si>
    <t>Terwagne</t>
  </si>
  <si>
    <t>TESSENDERLO</t>
  </si>
  <si>
    <t>Testelt</t>
  </si>
  <si>
    <t>Teuven</t>
  </si>
  <si>
    <t>Thiaumont</t>
  </si>
  <si>
    <t>Thieu</t>
  </si>
  <si>
    <t>Thieulain</t>
  </si>
  <si>
    <t>Thieusies</t>
  </si>
  <si>
    <t>Thiméon</t>
  </si>
  <si>
    <t>Thimister</t>
  </si>
  <si>
    <t>THIMISTER-CLERMONT</t>
  </si>
  <si>
    <t>Thimougies</t>
  </si>
  <si>
    <t>Thines</t>
  </si>
  <si>
    <t>Thirimont</t>
  </si>
  <si>
    <t>Thisnes</t>
  </si>
  <si>
    <t>Thommen</t>
  </si>
  <si>
    <t>Thon</t>
  </si>
  <si>
    <t>Thorembais-Les-Béguines</t>
  </si>
  <si>
    <t>Thorembais-Saint-Trond</t>
  </si>
  <si>
    <t>Thoricourt</t>
  </si>
  <si>
    <t>Thuillies</t>
  </si>
  <si>
    <t>Thulin</t>
  </si>
  <si>
    <t>Thumaide</t>
  </si>
  <si>
    <t>Thy-Le-Baudouin</t>
  </si>
  <si>
    <t>Thy-Le-Château</t>
  </si>
  <si>
    <t>Thynes</t>
  </si>
  <si>
    <t>Thys</t>
  </si>
  <si>
    <t>Tiegem</t>
  </si>
  <si>
    <t>Tielen</t>
  </si>
  <si>
    <t>Tielrode</t>
  </si>
  <si>
    <t>Tielt</t>
  </si>
  <si>
    <t>TIELT-WINGE</t>
  </si>
  <si>
    <t>TIENEN</t>
  </si>
  <si>
    <t>Tignée</t>
  </si>
  <si>
    <t>Tihange</t>
  </si>
  <si>
    <t>Tildonk</t>
  </si>
  <si>
    <t>Tilff</t>
  </si>
  <si>
    <t>Tillet</t>
  </si>
  <si>
    <t>Tilleur</t>
  </si>
  <si>
    <t>Tillier</t>
  </si>
  <si>
    <t>Tilly</t>
  </si>
  <si>
    <t>TINLOT</t>
  </si>
  <si>
    <t>Tintange</t>
  </si>
  <si>
    <t>TINTIGNY</t>
  </si>
  <si>
    <t>Tisselt</t>
  </si>
  <si>
    <t>Toernich</t>
  </si>
  <si>
    <t>Tohogne</t>
  </si>
  <si>
    <t>Tollembeek</t>
  </si>
  <si>
    <t>TONGEREN</t>
  </si>
  <si>
    <t>Tongerlo</t>
  </si>
  <si>
    <t>Tongre-Notre-Dame</t>
  </si>
  <si>
    <t>Tongre-Saint-Martin</t>
  </si>
  <si>
    <t>Tongrinne</t>
  </si>
  <si>
    <t>Tontelange</t>
  </si>
  <si>
    <t>Torgny</t>
  </si>
  <si>
    <t>TORHOUT</t>
  </si>
  <si>
    <t>Tourinne</t>
  </si>
  <si>
    <t>Tourinnes-La-Grosse</t>
  </si>
  <si>
    <t>Tourinnes-Saint-Lambert</t>
  </si>
  <si>
    <t>Tournay</t>
  </si>
  <si>
    <t>Tourpes</t>
  </si>
  <si>
    <t>Transinne</t>
  </si>
  <si>
    <t>Trazegnies</t>
  </si>
  <si>
    <t>Treignes</t>
  </si>
  <si>
    <t>Trembleur</t>
  </si>
  <si>
    <t>TREMELO</t>
  </si>
  <si>
    <t>Trivières</t>
  </si>
  <si>
    <t>Trognée</t>
  </si>
  <si>
    <t>TURNHOUT</t>
  </si>
  <si>
    <t>Ucimont</t>
  </si>
  <si>
    <t>Uikhoven</t>
  </si>
  <si>
    <t>Uitbergen</t>
  </si>
  <si>
    <t>Uitkerke</t>
  </si>
  <si>
    <t>Ulbeek</t>
  </si>
  <si>
    <t>Union Européenne - Commission</t>
  </si>
  <si>
    <t>Union Européenne - Conseil</t>
  </si>
  <si>
    <t>Upigny</t>
  </si>
  <si>
    <t>Ursel</t>
  </si>
  <si>
    <t>Vaalbeek</t>
  </si>
  <si>
    <t>Val-Meer</t>
  </si>
  <si>
    <t>Vance</t>
  </si>
  <si>
    <t>Varendonk</t>
  </si>
  <si>
    <t>Varsenare</t>
  </si>
  <si>
    <t>Vaucelles</t>
  </si>
  <si>
    <t>Vaulx</t>
  </si>
  <si>
    <t>Vaulx-Lez-Chimay</t>
  </si>
  <si>
    <t>Vaux-Chavanne</t>
  </si>
  <si>
    <t>Vaux-Et-Borset</t>
  </si>
  <si>
    <t>Vaux-Lez-Rosières</t>
  </si>
  <si>
    <t>Vaux-Sous-Chèvremont</t>
  </si>
  <si>
    <t>VAUX-SUR-SÛRE</t>
  </si>
  <si>
    <t>Vechmaal</t>
  </si>
  <si>
    <t>Vedrin</t>
  </si>
  <si>
    <t>Veerle</t>
  </si>
  <si>
    <t>Velaines</t>
  </si>
  <si>
    <t>Velaine-Sur-Sambre</t>
  </si>
  <si>
    <t>Veldegem</t>
  </si>
  <si>
    <t>Veldwezelt</t>
  </si>
  <si>
    <t>Vellereille-Les-Brayeux</t>
  </si>
  <si>
    <t>Vellereille-Le-Sec</t>
  </si>
  <si>
    <t>Velm</t>
  </si>
  <si>
    <t>Velroux</t>
  </si>
  <si>
    <t>Veltem-Beisem</t>
  </si>
  <si>
    <t>Velzeke-Ruddershove</t>
  </si>
  <si>
    <t>Vencimont</t>
  </si>
  <si>
    <t>Vergnies</t>
  </si>
  <si>
    <t>VERLAINE</t>
  </si>
  <si>
    <t>Verlée</t>
  </si>
  <si>
    <t>Verrebroek</t>
  </si>
  <si>
    <t>Vertrijk</t>
  </si>
  <si>
    <t>Vesqueville</t>
  </si>
  <si>
    <t>Veulen</t>
  </si>
  <si>
    <t>VEURNE</t>
  </si>
  <si>
    <t>Vezin</t>
  </si>
  <si>
    <t>Vezon</t>
  </si>
  <si>
    <t>Viane</t>
  </si>
  <si>
    <t>Vichte</t>
  </si>
  <si>
    <t>Viemme</t>
  </si>
  <si>
    <t>Viersel</t>
  </si>
  <si>
    <t>Vierset-Barse</t>
  </si>
  <si>
    <t>Vierves-Sur-Viroin</t>
  </si>
  <si>
    <t>Viesville</t>
  </si>
  <si>
    <t>Vieux-Genappe</t>
  </si>
  <si>
    <t>Vieuxville</t>
  </si>
  <si>
    <t>Vieux-Waleffe</t>
  </si>
  <si>
    <t>Villance</t>
  </si>
  <si>
    <t>Ville-En-Hesbaye</t>
  </si>
  <si>
    <t>Ville-Pommeroeul</t>
  </si>
  <si>
    <t>Villerot</t>
  </si>
  <si>
    <t>Villers-Aux-Tours</t>
  </si>
  <si>
    <t>Villers-Deux-Eglises</t>
  </si>
  <si>
    <t>Villers-Devant-Orval</t>
  </si>
  <si>
    <t>Villers-En-Fagne</t>
  </si>
  <si>
    <t>Villers-La-Bonne-Eau</t>
  </si>
  <si>
    <t>Villers-La-Loue</t>
  </si>
  <si>
    <t>Villers-La-Tour</t>
  </si>
  <si>
    <t>Villers-Le-Gambon</t>
  </si>
  <si>
    <t>Villers-Le-Peuplier</t>
  </si>
  <si>
    <t>Villers-Le-Temple</t>
  </si>
  <si>
    <t>Villers-L'Evêque</t>
  </si>
  <si>
    <t>Villers-Lez-Heest</t>
  </si>
  <si>
    <t>Villers-Notre-Dame</t>
  </si>
  <si>
    <t>Villers-Perwin</t>
  </si>
  <si>
    <t>Villers-Poterie</t>
  </si>
  <si>
    <t>Villers-Saint-Amand</t>
  </si>
  <si>
    <t>Villers-Sainte-Gertrude</t>
  </si>
  <si>
    <t>Villers-Saint-Ghislain</t>
  </si>
  <si>
    <t>Villers-Saint-Siméon</t>
  </si>
  <si>
    <t>Villers-Sur-Lesse</t>
  </si>
  <si>
    <t>Villers-Sur-Semois</t>
  </si>
  <si>
    <t>Ville-Sur-Haine</t>
  </si>
  <si>
    <t>VILVOORDE</t>
  </si>
  <si>
    <t>Vinalmont</t>
  </si>
  <si>
    <t>Vinderhoute</t>
  </si>
  <si>
    <t>Vinkem</t>
  </si>
  <si>
    <t>Vinkt</t>
  </si>
  <si>
    <t>Virelles</t>
  </si>
  <si>
    <t>Virginal-Samme</t>
  </si>
  <si>
    <t>VISÉ</t>
  </si>
  <si>
    <t>Vissenaken</t>
  </si>
  <si>
    <t>Vitrine Magique</t>
  </si>
  <si>
    <t>Vitrival</t>
  </si>
  <si>
    <t>Vivegnis</t>
  </si>
  <si>
    <t>Vivy</t>
  </si>
  <si>
    <t>Vlaams parlement</t>
  </si>
  <si>
    <t>Vladslo</t>
  </si>
  <si>
    <t>Vlamertinge</t>
  </si>
  <si>
    <t>Vlekkem</t>
  </si>
  <si>
    <t>VLETEREN</t>
  </si>
  <si>
    <t>Vlezenbeek</t>
  </si>
  <si>
    <t>Vliermaal</t>
  </si>
  <si>
    <t>Vliermaalroot</t>
  </si>
  <si>
    <t>Vlierzele</t>
  </si>
  <si>
    <t>Vlijtingen</t>
  </si>
  <si>
    <t>Vlimmeren</t>
  </si>
  <si>
    <t>Vlissegem</t>
  </si>
  <si>
    <t>Vodecée</t>
  </si>
  <si>
    <t>Vodelée</t>
  </si>
  <si>
    <t>Vogenée</t>
  </si>
  <si>
    <t>Volkegem</t>
  </si>
  <si>
    <t>Vollezele</t>
  </si>
  <si>
    <t>Vonêche</t>
  </si>
  <si>
    <t>Voorde</t>
  </si>
  <si>
    <t>Voormezele</t>
  </si>
  <si>
    <t>Voort</t>
  </si>
  <si>
    <t>Voroux-Goreux</t>
  </si>
  <si>
    <t>Voroux-Lez-Liers</t>
  </si>
  <si>
    <t>VORSELAAR</t>
  </si>
  <si>
    <t>Vorsen</t>
  </si>
  <si>
    <t>Vorst</t>
  </si>
  <si>
    <t>VOSSELAAR</t>
  </si>
  <si>
    <t>Vosselare</t>
  </si>
  <si>
    <t>Vossem</t>
  </si>
  <si>
    <t>Vottem</t>
  </si>
  <si>
    <t>Vrasene</t>
  </si>
  <si>
    <t>Vremde</t>
  </si>
  <si>
    <t>Vreren</t>
  </si>
  <si>
    <t>VRESSE-SUR-SEMOIS</t>
  </si>
  <si>
    <t>Vroenhoven</t>
  </si>
  <si>
    <t>VRT</t>
  </si>
  <si>
    <t>VTM</t>
  </si>
  <si>
    <t>Vucht</t>
  </si>
  <si>
    <t>Vurste</t>
  </si>
  <si>
    <t>Vyle-Et-Tharoul</t>
  </si>
  <si>
    <t>Waanrode</t>
  </si>
  <si>
    <t>Waarbeke</t>
  </si>
  <si>
    <t>Waardamme</t>
  </si>
  <si>
    <t>Waarloos</t>
  </si>
  <si>
    <t>Waarmaarde</t>
  </si>
  <si>
    <t>WAARSCHOOT</t>
  </si>
  <si>
    <t>Waasmont</t>
  </si>
  <si>
    <t>WAASMUNSTER</t>
  </si>
  <si>
    <t>WACHTEBEKE</t>
  </si>
  <si>
    <t>Wadelincourt</t>
  </si>
  <si>
    <t>Wagnelée</t>
  </si>
  <si>
    <t>Waha</t>
  </si>
  <si>
    <t>Waillet</t>
  </si>
  <si>
    <t>WAIMES</t>
  </si>
  <si>
    <t>Wakken</t>
  </si>
  <si>
    <t>Walem</t>
  </si>
  <si>
    <t>WALHAIN</t>
  </si>
  <si>
    <t>Walhain-Saint-Paul</t>
  </si>
  <si>
    <t>Walhorn</t>
  </si>
  <si>
    <t>Walsbets</t>
  </si>
  <si>
    <t>Walshoutem</t>
  </si>
  <si>
    <t>Waltwilder</t>
  </si>
  <si>
    <t>Wambeek</t>
  </si>
  <si>
    <t>Wancennes</t>
  </si>
  <si>
    <t>Wandre</t>
  </si>
  <si>
    <t>Wanfercée-Baulet</t>
  </si>
  <si>
    <t>Wange</t>
  </si>
  <si>
    <t>Wangenies</t>
  </si>
  <si>
    <t>Wanlin</t>
  </si>
  <si>
    <t>Wanne</t>
  </si>
  <si>
    <t>Wannebecq</t>
  </si>
  <si>
    <t>Wannegem-Lede</t>
  </si>
  <si>
    <t>Wansin</t>
  </si>
  <si>
    <t>Wanzele</t>
  </si>
  <si>
    <t>Warchin</t>
  </si>
  <si>
    <t>Warcoing</t>
  </si>
  <si>
    <t>Wardin</t>
  </si>
  <si>
    <t>WAREGEM</t>
  </si>
  <si>
    <t>Waret-La-Chaussée</t>
  </si>
  <si>
    <t>Waret-L'Evêque</t>
  </si>
  <si>
    <t>Warisoulx</t>
  </si>
  <si>
    <t>Warnant</t>
  </si>
  <si>
    <t>Warnant-Dreye</t>
  </si>
  <si>
    <t>Warneton</t>
  </si>
  <si>
    <t>Warquignies</t>
  </si>
  <si>
    <t>Warsage</t>
  </si>
  <si>
    <t>Warzée</t>
  </si>
  <si>
    <t>Wasmes</t>
  </si>
  <si>
    <t>Wasmes-Audemez-Briffoeil</t>
  </si>
  <si>
    <t>Wasmuel</t>
  </si>
  <si>
    <t>WASSEIGES</t>
  </si>
  <si>
    <t>Waterland-Oudeman</t>
  </si>
  <si>
    <t>Watervliet</t>
  </si>
  <si>
    <t>Watou</t>
  </si>
  <si>
    <t>Wattripont</t>
  </si>
  <si>
    <t>Waudrez</t>
  </si>
  <si>
    <t>Waulsort</t>
  </si>
  <si>
    <t>Wauthier-Braine</t>
  </si>
  <si>
    <t>Wavreille</t>
  </si>
  <si>
    <t>Wayaux</t>
  </si>
  <si>
    <t>Ways</t>
  </si>
  <si>
    <t>Webbekom</t>
  </si>
  <si>
    <t>Wechelderzande</t>
  </si>
  <si>
    <t>Weelde</t>
  </si>
  <si>
    <t>Weerde</t>
  </si>
  <si>
    <t>Weert</t>
  </si>
  <si>
    <t>Wegnez</t>
  </si>
  <si>
    <t>Weillen</t>
  </si>
  <si>
    <t>Welden</t>
  </si>
  <si>
    <t>Welle</t>
  </si>
  <si>
    <t>WELLEN</t>
  </si>
  <si>
    <t>WEMMEL</t>
  </si>
  <si>
    <t>Wenduine</t>
  </si>
  <si>
    <t>Wépion</t>
  </si>
  <si>
    <t>Werbomont</t>
  </si>
  <si>
    <t>Werchter</t>
  </si>
  <si>
    <t>Wéris</t>
  </si>
  <si>
    <t>Werken</t>
  </si>
  <si>
    <t>Werm</t>
  </si>
  <si>
    <t>WERVIK</t>
  </si>
  <si>
    <t>Wespelaar</t>
  </si>
  <si>
    <t>Westende</t>
  </si>
  <si>
    <t>WESTERLO</t>
  </si>
  <si>
    <t>Westkapelle</t>
  </si>
  <si>
    <t>Westkerke</t>
  </si>
  <si>
    <t>Westmalle</t>
  </si>
  <si>
    <t>Westmeerbeek</t>
  </si>
  <si>
    <t>Westouter</t>
  </si>
  <si>
    <t>Westrem</t>
  </si>
  <si>
    <t>Westrozebeke</t>
  </si>
  <si>
    <t>Westvleteren</t>
  </si>
  <si>
    <t>WETTEREN</t>
  </si>
  <si>
    <t>WEVELGEM</t>
  </si>
  <si>
    <t>Wezemaal</t>
  </si>
  <si>
    <t>WEZEMBEEK-OPPEM</t>
  </si>
  <si>
    <t>Wezeren</t>
  </si>
  <si>
    <t>Wez-Velvain</t>
  </si>
  <si>
    <t>Wibrin</t>
  </si>
  <si>
    <t>WICHELEN</t>
  </si>
  <si>
    <t>Widooie</t>
  </si>
  <si>
    <t>Wiekevorst</t>
  </si>
  <si>
    <t>WIELSBEKE</t>
  </si>
  <si>
    <t>Wierde</t>
  </si>
  <si>
    <t>Wiers</t>
  </si>
  <si>
    <t>Wiesme</t>
  </si>
  <si>
    <t>Wieze</t>
  </si>
  <si>
    <t>Wihéries</t>
  </si>
  <si>
    <t>Wihogne</t>
  </si>
  <si>
    <t>Wijchmaal</t>
  </si>
  <si>
    <t>Wijer</t>
  </si>
  <si>
    <t>Wijgmaal</t>
  </si>
  <si>
    <t>WIJNEGEM</t>
  </si>
  <si>
    <t>Wijshagen</t>
  </si>
  <si>
    <t>Wijtschate</t>
  </si>
  <si>
    <t>Wilderen</t>
  </si>
  <si>
    <t>Willaupuis</t>
  </si>
  <si>
    <t>Willebringen</t>
  </si>
  <si>
    <t>WILLEBROEK</t>
  </si>
  <si>
    <t>Willemeau</t>
  </si>
  <si>
    <t>Willerzie</t>
  </si>
  <si>
    <t>Wilrijk</t>
  </si>
  <si>
    <t>Wilsele</t>
  </si>
  <si>
    <t>Wilskerke</t>
  </si>
  <si>
    <t>Wimmertingen</t>
  </si>
  <si>
    <t>Winenne</t>
  </si>
  <si>
    <t>WINGENE</t>
  </si>
  <si>
    <t>Winksele</t>
  </si>
  <si>
    <t>Wintershoven</t>
  </si>
  <si>
    <t>Witry</t>
  </si>
  <si>
    <t>Wodecq</t>
  </si>
  <si>
    <t>Woesten</t>
  </si>
  <si>
    <t>Wolkrange</t>
  </si>
  <si>
    <t>Wolvertem</t>
  </si>
  <si>
    <t>WOMMELGEM</t>
  </si>
  <si>
    <t>Wommersom</t>
  </si>
  <si>
    <t>Wonck</t>
  </si>
  <si>
    <t>Wondelgem</t>
  </si>
  <si>
    <t>Wontergem</t>
  </si>
  <si>
    <t>Wortegem</t>
  </si>
  <si>
    <t>WORTEGEM-PETEGEM</t>
  </si>
  <si>
    <t>Wortel</t>
  </si>
  <si>
    <t>Woubrechtegem</t>
  </si>
  <si>
    <t>Woumen</t>
  </si>
  <si>
    <t>Wulpen</t>
  </si>
  <si>
    <t>Wulvergem</t>
  </si>
  <si>
    <t>Wulveringem</t>
  </si>
  <si>
    <t>WUUSTWEZEL</t>
  </si>
  <si>
    <t>Xhendelesse</t>
  </si>
  <si>
    <t>Xhendremael</t>
  </si>
  <si>
    <t>Xhoris</t>
  </si>
  <si>
    <t>Yernée-Fraineux</t>
  </si>
  <si>
    <t>Yves Rocher</t>
  </si>
  <si>
    <t>Yves-Gomezée</t>
  </si>
  <si>
    <t>Zaffelare</t>
  </si>
  <si>
    <t>Zandbergen</t>
  </si>
  <si>
    <t>Zande</t>
  </si>
  <si>
    <t>ZANDHOVEN</t>
  </si>
  <si>
    <t>Zandvliet</t>
  </si>
  <si>
    <t>Zandvoorde</t>
  </si>
  <si>
    <t>Zarlardinge</t>
  </si>
  <si>
    <t>Zarren</t>
  </si>
  <si>
    <t>ZAVENTEM</t>
  </si>
  <si>
    <t>ZEDELGEM</t>
  </si>
  <si>
    <t>Zeebrugge</t>
  </si>
  <si>
    <t>Zegelsem</t>
  </si>
  <si>
    <t>ZELE</t>
  </si>
  <si>
    <t>Zelem</t>
  </si>
  <si>
    <t>Zellik</t>
  </si>
  <si>
    <t>ZELZATE</t>
  </si>
  <si>
    <t>ZEMST</t>
  </si>
  <si>
    <t>Zepperen</t>
  </si>
  <si>
    <t>Zerkegem</t>
  </si>
  <si>
    <t>Zétrud-Lumay</t>
  </si>
  <si>
    <t>Zevekote</t>
  </si>
  <si>
    <t>Zeveneken</t>
  </si>
  <si>
    <t>Zeveren</t>
  </si>
  <si>
    <t>Zevergem</t>
  </si>
  <si>
    <t>Zichem</t>
  </si>
  <si>
    <t>Zichen-Zussen-Bolder</t>
  </si>
  <si>
    <t>Zillebeke</t>
  </si>
  <si>
    <t>ZINGEM</t>
  </si>
  <si>
    <t>Zoerle-Parwijs</t>
  </si>
  <si>
    <t>ZOERSEL</t>
  </si>
  <si>
    <t>Zolder</t>
  </si>
  <si>
    <t>ZOMERGEM</t>
  </si>
  <si>
    <t>ZONHOVEN</t>
  </si>
  <si>
    <t>ZONNEBEKE</t>
  </si>
  <si>
    <t>Zonnegem</t>
  </si>
  <si>
    <t>ZOTTEGEM</t>
  </si>
  <si>
    <t>Zoutenaaie</t>
  </si>
  <si>
    <t>ZOUTLEEUW</t>
  </si>
  <si>
    <t>Zuidschote</t>
  </si>
  <si>
    <t>ZUIENKERKE</t>
  </si>
  <si>
    <t>ZULTE</t>
  </si>
  <si>
    <t>Zulzeke</t>
  </si>
  <si>
    <t>ZUTENDAAL</t>
  </si>
  <si>
    <t>ZWALM</t>
  </si>
  <si>
    <t>ZWEVEGEM</t>
  </si>
  <si>
    <t>Zwevezele</t>
  </si>
  <si>
    <t>Zwijnaarde</t>
  </si>
  <si>
    <t>ZWIJNDRECHT</t>
  </si>
  <si>
    <t>DONNEES RELATIVES A LA MISE EN DISPONIBILITE</t>
  </si>
  <si>
    <t xml:space="preserve">CODE FONCTION </t>
  </si>
  <si>
    <t xml:space="preserve">INTITULE FONCTION </t>
  </si>
  <si>
    <t>TYPE EMPLOI</t>
  </si>
  <si>
    <t>CG</t>
  </si>
  <si>
    <t>MOR</t>
  </si>
  <si>
    <t>CT</t>
  </si>
  <si>
    <t>PPM</t>
  </si>
  <si>
    <t>NCC</t>
  </si>
  <si>
    <t>REL</t>
  </si>
  <si>
    <t>FILIERE</t>
  </si>
  <si>
    <t>G</t>
  </si>
  <si>
    <t>TQ</t>
  </si>
  <si>
    <t>AQ</t>
  </si>
  <si>
    <t>CYCLE</t>
  </si>
  <si>
    <t>DI</t>
  </si>
  <si>
    <t>DS</t>
  </si>
  <si>
    <t>HRI</t>
  </si>
  <si>
    <t>HRS</t>
  </si>
  <si>
    <t>SI</t>
  </si>
  <si>
    <t>SS</t>
  </si>
  <si>
    <t>SU</t>
  </si>
  <si>
    <t>Promotion sociale supérieur</t>
  </si>
  <si>
    <t>HA</t>
  </si>
  <si>
    <t>AHR</t>
  </si>
  <si>
    <t>Artistique à horaire réduit</t>
  </si>
  <si>
    <t>OSPAC</t>
  </si>
  <si>
    <t>O</t>
  </si>
  <si>
    <t>C</t>
  </si>
  <si>
    <t>CLASSIFICATION</t>
  </si>
  <si>
    <t>FILIERE ENSEIGNEMENT</t>
  </si>
  <si>
    <t>A-ANC</t>
  </si>
  <si>
    <t>A-CS</t>
  </si>
  <si>
    <t>A-CTPP</t>
  </si>
  <si>
    <t>A-ER</t>
  </si>
  <si>
    <t>A-CG</t>
  </si>
  <si>
    <t>A-CT</t>
  </si>
  <si>
    <t>A-PP</t>
  </si>
  <si>
    <t>A-NCC</t>
  </si>
  <si>
    <t>A-MOR</t>
  </si>
  <si>
    <t>A-CA</t>
  </si>
  <si>
    <t>A-REL</t>
  </si>
  <si>
    <t>RESEAU PO</t>
  </si>
  <si>
    <t>NOM UNITE</t>
  </si>
  <si>
    <t>Secondaire ordinaire</t>
  </si>
  <si>
    <t>Secondaire spécialisé</t>
  </si>
  <si>
    <t>Promotion Sociale CEFA</t>
  </si>
  <si>
    <t>Promotion sociale secondaire</t>
  </si>
  <si>
    <t>INSTITUT DES ARTS ET METIERS</t>
  </si>
  <si>
    <t>Secondaire CEFA</t>
  </si>
  <si>
    <t>TTr</t>
  </si>
  <si>
    <t>ATr</t>
  </si>
  <si>
    <t xml:space="preserve">reprend le dénominateur de la charge perdue. </t>
  </si>
  <si>
    <t>reprend le nombre de périodes concerné par une dispense - congé repris dans la colonne 31.</t>
  </si>
  <si>
    <t>reprend l'adresse complète (nom et numéro de rue )de l'établissement qui déclare l'emploi vacant</t>
  </si>
  <si>
    <t>Le dénominateur doit correspondre aux données communiquées dans la cellule 23</t>
  </si>
  <si>
    <t>DONNEES RELATIVES A L'EMPLOI ATTRIBUE</t>
  </si>
  <si>
    <t>reprend le numéro FASE de l'établissement scolaire qui déclare la mise en disponibilité par défaut d'emploi ou perte partielle de charge</t>
  </si>
  <si>
    <t>reprend le numéro de la zone d'enseignement à laquelle appartient l'établissement</t>
  </si>
  <si>
    <t>reprend l'adresse complète (nom et numéro de la rue ainsi que le numéro de la boite aux lettres) du membre du personnel déclaré mis en disponibilité par défaut d'emploi ou en perte partielle de charge</t>
  </si>
  <si>
    <t>reprend le numéro de matricule du membre du personnel déclaré mis en disponibilité par défaut d'emploi ou en perte partielle de charge</t>
  </si>
  <si>
    <t>correspond au nom et prénom du membre du personnel déclaré mis en disponibilité par défaut d'emploi ou en perte partielle de charge
pour les personnes mariées, reprendre le nom de jeune fille</t>
  </si>
  <si>
    <t>reprend l'adresse complète (nom et numéro de la rue) de  de l'établissement qui déclare la mise en disponibilité ou la en perte partielle de charge</t>
  </si>
  <si>
    <t>reprend le code postal de résidence du membre du personnel déclaré mis en disponibilité par défaut d'emploi ou en perte partielle de charge</t>
  </si>
  <si>
    <t>précise la filière de l'enseignement. Veuillez sélectionner
G: général
P : professionnel
TQ: technique de qualification
TT: technique de transition
AT: artistique de qualification
AQ : artistique de transition</t>
  </si>
  <si>
    <t>repend ici le cycle relatif à la fonction. Veuillez donc choisir:
DI : degré inférieur
DS : degré supérieur
HRI: CEFA de niveau inférieur
HRS : CEFA de niveau supérieur
SI : Promotion sociale secondaire de niveau inférieur
SS : Promotion sociale secondaire de niveau secondaire
SU : Promotion sociale supérieur
HA : humanité artistique
AHR: artistique à horaire réduit</t>
  </si>
  <si>
    <t>ARTICLE 266 al.2</t>
  </si>
  <si>
    <t>Educateur</t>
  </si>
  <si>
    <t>Logopède</t>
  </si>
  <si>
    <t>ADRESSE DU MEMBRE DU PERSONNEL</t>
  </si>
  <si>
    <t>1A</t>
  </si>
  <si>
    <t>1B</t>
  </si>
  <si>
    <t>1D</t>
  </si>
  <si>
    <t>2D</t>
  </si>
  <si>
    <t>3D</t>
  </si>
  <si>
    <t>4A</t>
  </si>
  <si>
    <t>4B</t>
  </si>
  <si>
    <t>4E</t>
  </si>
  <si>
    <t>5A</t>
  </si>
  <si>
    <t>5B</t>
  </si>
  <si>
    <t>5D</t>
  </si>
  <si>
    <t>6B</t>
  </si>
  <si>
    <t>7A</t>
  </si>
  <si>
    <t>7E</t>
  </si>
  <si>
    <t>8A</t>
  </si>
  <si>
    <t>8B</t>
  </si>
  <si>
    <t>8C</t>
  </si>
  <si>
    <t>8D</t>
  </si>
  <si>
    <t>8E</t>
  </si>
  <si>
    <t>A3</t>
  </si>
  <si>
    <t>A5</t>
  </si>
  <si>
    <t>AE</t>
  </si>
  <si>
    <t>B3</t>
  </si>
  <si>
    <t>B4</t>
  </si>
  <si>
    <t>B5</t>
  </si>
  <si>
    <t>CD</t>
  </si>
  <si>
    <t>E4</t>
  </si>
  <si>
    <t>NOM ET PRENOM DU MEMBRE DU PERSONNEL MIS EN DISPO</t>
  </si>
  <si>
    <t>ARTICLE 267</t>
  </si>
  <si>
    <t>RTF/ARTICLE 266 al.2/HORS RTF/ARTICLE 267</t>
  </si>
  <si>
    <t>reprend le nom de la commune de résidence du membre du personnel mis en disponibilité par défaut d'emploi ou en perte partielle de charge</t>
  </si>
  <si>
    <t>correspond à la date de la mise en disponibilité du membre personnel durant l'année scolaire en cours</t>
  </si>
  <si>
    <t xml:space="preserve">correspond à la date de fin de la mise en disponibilité du membre du personnel </t>
  </si>
  <si>
    <t>il s'agit de reprendre l'intitulé exacte du titre de capacité.
Si le MDP possède plusieurs titres, veuillez indiquer dans cette cellule celui en lien avec la fonction déclarée en perte de charge 
Si le MDP ne possède pas de titre, veuillez indiquer 0</t>
  </si>
  <si>
    <t xml:space="preserve">reprend le nombre de périodes définitives totales initiales liée à la fonction déclarée en perte  (en ce compris les périodes qui font l'objet d'un congé, d'une suspension,…). </t>
  </si>
  <si>
    <t>Chef d'atelier</t>
  </si>
  <si>
    <t>Secrétaire de direction</t>
  </si>
  <si>
    <t>Rédacteur</t>
  </si>
  <si>
    <t>précise la filière de l'enseignement. Veuillez sélectionner
G: général
P : professionnel
TQ: technique de qualification
TT: technique de transition
AT: artistique de transition
AQ : artistique de qualification</t>
  </si>
  <si>
    <t>NOMBRE DE PERIODES CONCERNEES PAR LE CODE DI</t>
  </si>
  <si>
    <t>correspond à l'ancienneté globale de service du membre du personnel mis en disponibilité ou déclaré en perte partielle de charge calculée selon les dispositions de l'article 11 de l'AGCF du 28 août 1995 ou de l'article 9 de l'AGCF du 12 septembre 1995 de l'enseignement de promotion sociale</t>
  </si>
  <si>
    <t>RI</t>
  </si>
  <si>
    <t>AI</t>
  </si>
  <si>
    <t>Dampicourt</t>
  </si>
  <si>
    <t>Dampremy</t>
  </si>
  <si>
    <t>Confessionnel</t>
  </si>
  <si>
    <t>FOND</t>
  </si>
  <si>
    <t>QUENAST</t>
  </si>
  <si>
    <t>MARCHIENNE-AU-PONT</t>
  </si>
  <si>
    <t>MARCINELLE</t>
  </si>
  <si>
    <t>MONT-SUR-MARCHIENNE</t>
  </si>
  <si>
    <t>RANSART</t>
  </si>
  <si>
    <t>PONT-A-CELLES</t>
  </si>
  <si>
    <t>LA BOUVERIE</t>
  </si>
  <si>
    <t>GHLIN</t>
  </si>
  <si>
    <t>TERTRE</t>
  </si>
  <si>
    <t>BAUDOUR</t>
  </si>
  <si>
    <t>PATURAGES</t>
  </si>
  <si>
    <t>HORRUES</t>
  </si>
  <si>
    <t>ECAUSSINNES-D'ENGHIEN</t>
  </si>
  <si>
    <t>MORLANWELZ-MARIEMONT</t>
  </si>
  <si>
    <t>FLEMALLE</t>
  </si>
  <si>
    <t>JEMEPPE-SUR-MEUSE</t>
  </si>
  <si>
    <t>Rue des Remparts 45</t>
  </si>
  <si>
    <t>EREZEE</t>
  </si>
  <si>
    <t>COUILLET</t>
  </si>
  <si>
    <t>RN</t>
  </si>
  <si>
    <t>AN</t>
  </si>
  <si>
    <r>
      <t xml:space="preserve">il s'agit d'identifier si le membre du personnel concerné possède 1 ou plusieurs titres. Veuillez donc choisir :
</t>
    </r>
    <r>
      <rPr>
        <b/>
        <sz val="10"/>
        <rFont val="Calibri"/>
        <family val="2"/>
      </rPr>
      <t xml:space="preserve">Oui si le MDP possède plusieurs titres et compléter la cellule REMARQUE
Non si le MDP possède 1 </t>
    </r>
  </si>
  <si>
    <r>
      <t xml:space="preserve">il s'agit d'identifier toutes les fonctions que possède le MDP déclaré mis en disponibilité par défaut d'emploi. Veuillez donc choisir:
</t>
    </r>
    <r>
      <rPr>
        <b/>
        <sz val="10"/>
        <rFont val="Calibri"/>
        <family val="2"/>
      </rPr>
      <t>OUI si le MDP possède plusieurs fonctions (exemple : cas des accroches cours fonctions multiples dans la réforme des titres et fonction). Veuillez donc compléter la colonne REMARQUES
NON si le MDP possède 1 fonction unique</t>
    </r>
  </si>
  <si>
    <r>
      <t xml:space="preserve">précise la classification de la fonction dans laquelle le membre du personnel est déclaré mis en disponibilité ou  en perte partielle de charge.
Veuillez choisir:
</t>
    </r>
    <r>
      <rPr>
        <b/>
        <sz val="10"/>
        <rFont val="Calibri"/>
        <family val="2"/>
      </rPr>
      <t>CG: cours généraux
CT: cours techniques
PP: cours de pratiques professionnelle
NCC: personnel non chargé de cours
MOR: cours de moral
REL: cours de religion
CA: cours artistique
A- : il s'agit de la classification à utiliser dans le cadre des données hors RTF ou en ARTICLE 266 al.2</t>
    </r>
    <r>
      <rPr>
        <sz val="10"/>
        <rFont val="Calibri"/>
        <family val="2"/>
      </rPr>
      <t xml:space="preserve">
</t>
    </r>
  </si>
  <si>
    <r>
      <t xml:space="preserve">reprend la qualité de la perte de charge. Veuillez donc noter :
</t>
    </r>
    <r>
      <rPr>
        <b/>
        <sz val="10"/>
        <rFont val="Calibri"/>
        <family val="2"/>
      </rPr>
      <t>DT: perte totale
PP: perte partielle</t>
    </r>
  </si>
  <si>
    <t>Non confessionnel</t>
  </si>
  <si>
    <t>A1</t>
  </si>
  <si>
    <t>A2</t>
  </si>
  <si>
    <t>A4</t>
  </si>
  <si>
    <t>Collège des Bourgmestre et Echevins de la commune d'Anderlecht</t>
  </si>
  <si>
    <t>Place du Conseil 1</t>
  </si>
  <si>
    <t>OFF</t>
  </si>
  <si>
    <t>Collège des Bourgmestre et Echevins de la commune d'Auderghem</t>
  </si>
  <si>
    <t>Rue Emile Idiers 12</t>
  </si>
  <si>
    <t xml:space="preserve">Collège des Bourgmestre et Echevins de la commune de Berchem-Sainte-Agathe                                                                                                                                                                               </t>
  </si>
  <si>
    <t>Avenue du Roi Albert 33</t>
  </si>
  <si>
    <t>Commission communautaire française</t>
  </si>
  <si>
    <t>Rue des Palais 42 A</t>
  </si>
  <si>
    <t>Institut d'enseignement spécialisé Alexandre Herlin</t>
  </si>
  <si>
    <t>Rue de Dilbeek 1</t>
  </si>
  <si>
    <t>Ville de Bruxelles</t>
  </si>
  <si>
    <t>Boulevard Anspach 6</t>
  </si>
  <si>
    <t>Rue Reper-Vreven 80</t>
  </si>
  <si>
    <t>Rue des Riches Claires 30</t>
  </si>
  <si>
    <t>Ecole Robert Dubois</t>
  </si>
  <si>
    <t>Avenue Jean-Joseph Crocq, 15</t>
  </si>
  <si>
    <t>Commune d'Etterbeek</t>
  </si>
  <si>
    <t>Avenue d'Auderghem 115</t>
  </si>
  <si>
    <t>Rue Général Tombeur 78</t>
  </si>
  <si>
    <t>Rue Fétis 29</t>
  </si>
  <si>
    <t>Commune d'Evere</t>
  </si>
  <si>
    <t>Square Servaas Hoedemaekers, 10</t>
  </si>
  <si>
    <t xml:space="preserve">Commune de Forest                                                                                                                                                                                                                                         </t>
  </si>
  <si>
    <t>Rue du Curé 2</t>
  </si>
  <si>
    <t>Commune d'Ixelles</t>
  </si>
  <si>
    <t>Chaussée d'Ixelles, 168</t>
  </si>
  <si>
    <t>Avenue des Eperons d'Or 16</t>
  </si>
  <si>
    <t xml:space="preserve">Commune de Jette                                                                                                                                                                                                                                          </t>
  </si>
  <si>
    <t>Chaussée de Wemmel 100</t>
  </si>
  <si>
    <t>Commune de Koekelberg</t>
  </si>
  <si>
    <t>Place Henri Vanhuffel 6</t>
  </si>
  <si>
    <t>Rue Emile Sergijsels 15</t>
  </si>
  <si>
    <t>Commune de Molenbeek-Saint-Jean</t>
  </si>
  <si>
    <t>Rue du Comte de Flandre 20</t>
  </si>
  <si>
    <t>Commune de Saint-Gilles</t>
  </si>
  <si>
    <t>Place Maurice Van Meenen, 39</t>
  </si>
  <si>
    <t>Commune de Saint-Josse-ten-Noode</t>
  </si>
  <si>
    <t>Avenue de l'Astronomie 13</t>
  </si>
  <si>
    <t>Rue Potagère 52</t>
  </si>
  <si>
    <t xml:space="preserve">Commune de Schaerbeek                                                                                                                                                                                                                                     </t>
  </si>
  <si>
    <t>Place Colignon</t>
  </si>
  <si>
    <t>Commune d'Uccle</t>
  </si>
  <si>
    <t>Place Jean Vander Elst 29</t>
  </si>
  <si>
    <t xml:space="preserve">Commune de Watermael-Boitsfort                                                                                                                                                                                                                            </t>
  </si>
  <si>
    <t>Place Antoine Gilson 1</t>
  </si>
  <si>
    <t>Rue François Ruytinx 31</t>
  </si>
  <si>
    <t xml:space="preserve">Commune de Woluwe-Saint-Lambert                                                                                                                                                                                                                           </t>
  </si>
  <si>
    <t>Avenue Paul Hymans 2</t>
  </si>
  <si>
    <t xml:space="preserve">Commune de Woluwé-Saint-Pierre                                                                                                                                                                                                                           </t>
  </si>
  <si>
    <t>Avenue Charles Thielemans, 93</t>
  </si>
  <si>
    <t xml:space="preserve">Collège communal de Braine-l'Alleud                                                                                                                                                                                                                      </t>
  </si>
  <si>
    <t>Grand-Place Baudouin Ier 3</t>
  </si>
  <si>
    <t>Place Ernest Dubois 1</t>
  </si>
  <si>
    <t>Ville de Jodoigne</t>
  </si>
  <si>
    <t>Rue du Château 13</t>
  </si>
  <si>
    <t xml:space="preserve">Commune de La Hulpe                                                                                                                                                                                                                                       </t>
  </si>
  <si>
    <t>Rue des Combattants 59</t>
  </si>
  <si>
    <t>Ville de Nivelles</t>
  </si>
  <si>
    <t xml:space="preserve">Commune de Rixensart                                                                                                                                                                                                                                      </t>
  </si>
  <si>
    <t>Avenue de Mérode 75</t>
  </si>
  <si>
    <t>Commune de Tubize</t>
  </si>
  <si>
    <t>Grand'Place 1</t>
  </si>
  <si>
    <t>Commune de Waterloo</t>
  </si>
  <si>
    <t>Rue François Libert 28</t>
  </si>
  <si>
    <t xml:space="preserve">Ville de Wavre                                                                                                                                                                                                                                            </t>
  </si>
  <si>
    <t>Place de l'Hôtel de Ville</t>
  </si>
  <si>
    <t>Place Communale 1</t>
  </si>
  <si>
    <t>Ville d'Ottignies-Louvain-la-Neuve</t>
  </si>
  <si>
    <t>Avenue des Combattants 35</t>
  </si>
  <si>
    <t xml:space="preserve">Collège communal de la Ville d'Ath                                                                                                                                                                                                                       </t>
  </si>
  <si>
    <t>Rue de Pintamont 54</t>
  </si>
  <si>
    <t xml:space="preserve">Collège communal de Beloeil                                                                                                                                                                                                                              </t>
  </si>
  <si>
    <t>Rue Joseph Wauters 1</t>
  </si>
  <si>
    <t>QUEVAUCAMPS</t>
  </si>
  <si>
    <t>Ville de Charleroi</t>
  </si>
  <si>
    <t>Boulevard Joseph II 11</t>
  </si>
  <si>
    <t>Rue Surlet 35</t>
  </si>
  <si>
    <t>Rue Aurélien Thibaut 20</t>
  </si>
  <si>
    <t>Rue Paul Pastur 62</t>
  </si>
  <si>
    <t>Province du Hainaut</t>
  </si>
  <si>
    <t>Avenue du Général de Gaulle, 102</t>
  </si>
  <si>
    <t>Institut d'ens. spécialisé secondaire provincial René Thone</t>
  </si>
  <si>
    <t>Rue de Beaumont 266</t>
  </si>
  <si>
    <t>IMP provincial René Thoné Marcinelle</t>
  </si>
  <si>
    <t>Rue du Débarcadère 100</t>
  </si>
  <si>
    <t>Rue de Lodelinsart 157</t>
  </si>
  <si>
    <t xml:space="preserve">Collège communal de Châtelet                                                                                                                                                                                                                            </t>
  </si>
  <si>
    <t>Rue Gendebien 55</t>
  </si>
  <si>
    <t>Collège communal de Courcelles</t>
  </si>
  <si>
    <t>Rue Jean Jaurès 2</t>
  </si>
  <si>
    <t>Commune de Farciennes</t>
  </si>
  <si>
    <t>Rue de la Liberté 40</t>
  </si>
  <si>
    <t>Ville de Fleurus</t>
  </si>
  <si>
    <t>Chemin de Mons 61</t>
  </si>
  <si>
    <t>Chaussée de Charleroi 266</t>
  </si>
  <si>
    <t>Ville de Fontaine-l'Evêque</t>
  </si>
  <si>
    <t>Rue du Château</t>
  </si>
  <si>
    <t xml:space="preserve">Commune de Montigny-le-Tilleul                                                                                                                                                                                                                            </t>
  </si>
  <si>
    <t>Rue de Marchienne 5</t>
  </si>
  <si>
    <t>Rue Wilmet 21</t>
  </si>
  <si>
    <t xml:space="preserve">Commune de Pont-à-Celles                                                                                                                                                                                                                                 </t>
  </si>
  <si>
    <t>Place Communale 22</t>
  </si>
  <si>
    <t xml:space="preserve">Commune de Frameries                                                                                                                                                                                                                                      </t>
  </si>
  <si>
    <t>Rue Archimède 1</t>
  </si>
  <si>
    <t xml:space="preserve">Ville de Mons                                                                                                                                                                                                                                             </t>
  </si>
  <si>
    <t>Grand-Place 22</t>
  </si>
  <si>
    <t>Centre provincial d'enseignement spécialisé Mons</t>
  </si>
  <si>
    <t>Rue du Temple 2</t>
  </si>
  <si>
    <t>Commune de Quaregnon</t>
  </si>
  <si>
    <t>Grand-Place 1</t>
  </si>
  <si>
    <t>Rue de l'Egalité 102</t>
  </si>
  <si>
    <t>Ville de Saint-Ghislain - Administration Communale</t>
  </si>
  <si>
    <t>Rue de Chièvres 17</t>
  </si>
  <si>
    <t xml:space="preserve">Collège communal de Colfontaine                                                                                                                                                                                                                          </t>
  </si>
  <si>
    <t>Place de Wasmes 22</t>
  </si>
  <si>
    <t>Collège communal de Braine-le-Comte</t>
  </si>
  <si>
    <t>Grand Place 39</t>
  </si>
  <si>
    <t>Ville d'Enghien</t>
  </si>
  <si>
    <t>Avenue Reine Adtrid, 18/b</t>
  </si>
  <si>
    <t>Ville de La Louvière</t>
  </si>
  <si>
    <t>Rue Eugène Valentin 22</t>
  </si>
  <si>
    <t>Chaussée Paul Houtart 316</t>
  </si>
  <si>
    <t>IMP provincial René Thoné La Louvière</t>
  </si>
  <si>
    <t>Rue du Temple 3-5/BP151</t>
  </si>
  <si>
    <t>Ville de Lessines</t>
  </si>
  <si>
    <t>Grand'Place 12</t>
  </si>
  <si>
    <t xml:space="preserve">Ville de Soignies                                                                                                                                                                                                                                         </t>
  </si>
  <si>
    <t>Place Verte 32</t>
  </si>
  <si>
    <t xml:space="preserve">Commune d'Écaussinnes                                                                                                                                                                                                                                    </t>
  </si>
  <si>
    <t>Grand-Place 3</t>
  </si>
  <si>
    <t xml:space="preserve">Collège des Bourgmestre et Echevins de Binche                                                                                                                                                                                                            </t>
  </si>
  <si>
    <t>Rue Saint-Paul 14</t>
  </si>
  <si>
    <t xml:space="preserve">Ville de Chimay                                                                                                                                                                                                                                           </t>
  </si>
  <si>
    <t>Rue de l'Athénée 1</t>
  </si>
  <si>
    <t xml:space="preserve">Ville de Thuin                                                                                                                                                                                                                                            </t>
  </si>
  <si>
    <t>Grand'Rue 36</t>
  </si>
  <si>
    <t xml:space="preserve">Commune de Morlanwelz                                                                                                                                                                                                                                     </t>
  </si>
  <si>
    <t>Rue Raoul Warocqué 2</t>
  </si>
  <si>
    <t>Grand'Place 2</t>
  </si>
  <si>
    <t xml:space="preserve">Ville de Péruwelz                                                                                                                                                                                                                                        </t>
  </si>
  <si>
    <t>Rue Albert Ier 35</t>
  </si>
  <si>
    <t>Collège communal d'Amay</t>
  </si>
  <si>
    <t>Chaussée Freddy Terwagne, 76</t>
  </si>
  <si>
    <t>Ville de Liège</t>
  </si>
  <si>
    <t>Quai de la Batte 10</t>
  </si>
  <si>
    <t>Boulevard d'Avroy 96</t>
  </si>
  <si>
    <t>Ecole fondamentale et second. spécialisée Léopold Mottet</t>
  </si>
  <si>
    <t>Place Sainte-Walburge 1</t>
  </si>
  <si>
    <t xml:space="preserve">Ville de Seraing                                                                                                                                                                                                                                          </t>
  </si>
  <si>
    <t>Place Communale</t>
  </si>
  <si>
    <t>Rue Deleval 9</t>
  </si>
  <si>
    <t>MICHEROUX</t>
  </si>
  <si>
    <t xml:space="preserve">Ville de Malmédy                                                                                                                                                                                                                                         </t>
  </si>
  <si>
    <t>Rue Jules Steinbach 1</t>
  </si>
  <si>
    <t>Ruelle des Capucins 2</t>
  </si>
  <si>
    <t>Rue des Combattants 1</t>
  </si>
  <si>
    <t xml:space="preserve">Commune de Spa                                                                                                                                                                                                                                            </t>
  </si>
  <si>
    <t>Rue de l'Hôtel de Ville 44</t>
  </si>
  <si>
    <t>LA REID</t>
  </si>
  <si>
    <t xml:space="preserve">Ville de Verviers                                                                                                                                                                                                                                         </t>
  </si>
  <si>
    <t>Place du Marché 55</t>
  </si>
  <si>
    <t xml:space="preserve">Commune de Welkenraedt                                                                                                                                                                                                                                    </t>
  </si>
  <si>
    <t>Rue de l'Ecole 6</t>
  </si>
  <si>
    <t xml:space="preserve">Ville de Hannut                                                                                                                                                                                                                                           </t>
  </si>
  <si>
    <t>Rue de Landen 23</t>
  </si>
  <si>
    <t>Collège communal de la ville d'Arlon</t>
  </si>
  <si>
    <t>Rue Paul Reuter 8</t>
  </si>
  <si>
    <t>Collège communal de Bastogne</t>
  </si>
  <si>
    <t>Rue du Vivier 58</t>
  </si>
  <si>
    <t>Province de Luxembourg</t>
  </si>
  <si>
    <t>Place Léopold I 1</t>
  </si>
  <si>
    <t>Place du Marché 1</t>
  </si>
  <si>
    <t xml:space="preserve">Collège communal de Bertrix                                                                                                                                                                                                                              </t>
  </si>
  <si>
    <t>Rue de la Gare 38</t>
  </si>
  <si>
    <t xml:space="preserve">Collège communal de Bouillon                                                                                                                                                                                                                             </t>
  </si>
  <si>
    <t>Place Ducale 1</t>
  </si>
  <si>
    <t>Rue des Bastions 4</t>
  </si>
  <si>
    <t xml:space="preserve">Ville de Saint-Hubert                                                                                                                                                                                                                                     </t>
  </si>
  <si>
    <t xml:space="preserve">Collège des Bourgmestre et Echevins de Ciney                                                                                                                                                                                                             </t>
  </si>
  <si>
    <t>Rue du Centre 35</t>
  </si>
  <si>
    <t>Ville de Dinant</t>
  </si>
  <si>
    <t>Rue Grande 112</t>
  </si>
  <si>
    <t xml:space="preserve">Ville d'Andenne                                                                                                                                                                                                                                           </t>
  </si>
  <si>
    <t>Place des Tilleuls 1</t>
  </si>
  <si>
    <t xml:space="preserve">Commune d'Eghezée                                                                                                                                                                                                                                        </t>
  </si>
  <si>
    <t>Route de Gembloux 43</t>
  </si>
  <si>
    <t>Ville de Namur</t>
  </si>
  <si>
    <t>Hôtel de Ville</t>
  </si>
  <si>
    <t xml:space="preserve">Collège communal de Sambreville                                                                                                                                                                                                                          </t>
  </si>
  <si>
    <t>Grand Place 1</t>
  </si>
  <si>
    <t>Ville de Gembloux</t>
  </si>
  <si>
    <t xml:space="preserve">Ville de Couvin                                                                                                                                                                                                                                           </t>
  </si>
  <si>
    <t>Avenue de la Libération 2</t>
  </si>
  <si>
    <t>Avenue Charles Thielemans 30</t>
  </si>
  <si>
    <t>Rue Ernest Allard 49</t>
  </si>
  <si>
    <t>Rue du Doyenné, 60</t>
  </si>
  <si>
    <t>ECOLE SECONDAIRE THEO LAMBERT</t>
  </si>
  <si>
    <t>Av Victor et Jules Bertaux, 45</t>
  </si>
  <si>
    <t>INSTITUT COMMUNAL MARIUS RENARD</t>
  </si>
  <si>
    <t>Rue Georges Moreau 107</t>
  </si>
  <si>
    <t>Institut Redouté-Peiffer</t>
  </si>
  <si>
    <t>Avenue Marius Renard 1</t>
  </si>
  <si>
    <t>Institut auderghemois de promotion sociale</t>
  </si>
  <si>
    <t>Chaussée de Wavre 1649</t>
  </si>
  <si>
    <t>ATHENEE ADOLPHE MAX</t>
  </si>
  <si>
    <t>Boulevard Clovis 40</t>
  </si>
  <si>
    <t>ATHENEE ROBERT CATTEAU</t>
  </si>
  <si>
    <t>ATHENEE LEON LEPAGE</t>
  </si>
  <si>
    <t>LYCEE EMILE JACQMAIN</t>
  </si>
  <si>
    <t>Rue Belliard 135A</t>
  </si>
  <si>
    <t>ATHENEE EMILE BOCKSTAEL</t>
  </si>
  <si>
    <t>LYCEE HENRIETTE DACHSBECK</t>
  </si>
  <si>
    <t>Rue de la Paille 24</t>
  </si>
  <si>
    <t>ATHENEE DES PAGODES</t>
  </si>
  <si>
    <t>Rue de Beyseghem 141</t>
  </si>
  <si>
    <t>INSTITUT DIDEROT</t>
  </si>
  <si>
    <t>Rue des Capucins 58</t>
  </si>
  <si>
    <t>INSTITUT PAUL-HENRI SPAAK</t>
  </si>
  <si>
    <t>Rue Alfred Stevens 20</t>
  </si>
  <si>
    <t>INSTITUT BISCHOFFSHEIM</t>
  </si>
  <si>
    <t>Rue de la Blanchisserie 52</t>
  </si>
  <si>
    <t>Institut de la Parure et de la Bijouterie Jeanne Toussaint</t>
  </si>
  <si>
    <t>Boulevard de l'Abattoir 50</t>
  </si>
  <si>
    <t>Institut de Mécanique et d'Electricité Marguerite Massart</t>
  </si>
  <si>
    <t>Ecole de photographie et techniques visuelles Agnès Varda</t>
  </si>
  <si>
    <t>Rue Claessens 57</t>
  </si>
  <si>
    <t>Cours du soir de langues</t>
  </si>
  <si>
    <t>Charles Gheude Ens. secondaire spécialisé professionnel</t>
  </si>
  <si>
    <t>Rue des Tanneurs 41</t>
  </si>
  <si>
    <t>ACADEMIE ROYALE DES BEAUX-ARTS DE BRUXELLES</t>
  </si>
  <si>
    <t>Rue du Poinçon 28</t>
  </si>
  <si>
    <t>Centre d'enseignement secondaire d'Etterbeek Ernest Richard</t>
  </si>
  <si>
    <t>Place Saint-Pierre 5</t>
  </si>
  <si>
    <t>INSTITUT TECHNIQUE RENE CARTIGNY</t>
  </si>
  <si>
    <t>Place de la Petite Suisse, 4</t>
  </si>
  <si>
    <t>ATHENEE COMMUNAL CHARLES JANSSENS</t>
  </si>
  <si>
    <t>Place de Londres 5</t>
  </si>
  <si>
    <t>Ecole professionnelle Edmond Peeters</t>
  </si>
  <si>
    <t>Rue du Viaduc 97</t>
  </si>
  <si>
    <t>INSTITUT COMMUNAL D'ENSEIGN. TECHNIQUE OSCAR BOSSAERT</t>
  </si>
  <si>
    <t>INSTITUT D'ENSEIGN. TECHNIQUE COMMUNAL EDMOND MACHTENS</t>
  </si>
  <si>
    <t>Chaussée de Gand 49</t>
  </si>
  <si>
    <t>Institut Pierre Paulus</t>
  </si>
  <si>
    <t>Rue de la Croix de Pierre, 73</t>
  </si>
  <si>
    <t>Cours de promotion sociale</t>
  </si>
  <si>
    <t>LYCEE GUY CUDELL</t>
  </si>
  <si>
    <t>Rue de Liedekerke 66</t>
  </si>
  <si>
    <t>ATHENEE COMMUNAL FERNAND BLUM</t>
  </si>
  <si>
    <t>Avenue Ernest Renan, 12</t>
  </si>
  <si>
    <t>LYCEE COMMUNAL EMILE MAX</t>
  </si>
  <si>
    <t>Chaussée de Haecht, 235</t>
  </si>
  <si>
    <t>INSTITUT COMMUNAL TECHNIQUE FRANS FISCHER</t>
  </si>
  <si>
    <t>Rue Général Eenens, 66</t>
  </si>
  <si>
    <t>Cours commerciaux du soir</t>
  </si>
  <si>
    <t>Institut communal professionnel spécialisé des Polders</t>
  </si>
  <si>
    <t>Rue des Polders 51-53</t>
  </si>
  <si>
    <t>Cours communaux de langues modernes</t>
  </si>
  <si>
    <t>Rue Abbé Jean Heymans 29</t>
  </si>
  <si>
    <t>Centre scolaire Eddy Merckx</t>
  </si>
  <si>
    <t>Avenue Salomé 2</t>
  </si>
  <si>
    <t>Province du Brabant wallon</t>
  </si>
  <si>
    <t>Avenue Einstein 2</t>
  </si>
  <si>
    <t>INSTITUT TECHNIQUE PROVINCIAL</t>
  </si>
  <si>
    <t>Parc de Wisterzée</t>
  </si>
  <si>
    <t>CEPES - Centre provincial d'enseignement secondaire</t>
  </si>
  <si>
    <t>Chaussée de Tirlemont 85</t>
  </si>
  <si>
    <t>INSTITUT PROVINCIAL DES ARTS ET METIERS</t>
  </si>
  <si>
    <t>Rue Ferdinand Delcroix 33</t>
  </si>
  <si>
    <t>INSTITUT PROVINCIAL D'ENSEIGNEMENT TECHNIQUE</t>
  </si>
  <si>
    <t>Rue du Paradis 79A</t>
  </si>
  <si>
    <t>Ecole Provinciale des Métiers</t>
  </si>
  <si>
    <t>Chemin du Malgras 4</t>
  </si>
  <si>
    <t>I.P.E.S. DE TUBIZE</t>
  </si>
  <si>
    <t>Chaussée de Mons 241-243</t>
  </si>
  <si>
    <t>I.P.E.S. D'ATH</t>
  </si>
  <si>
    <t>Rue Paul Pastur 11</t>
  </si>
  <si>
    <t>U.T. Institut technique secondaire de promotion sociale</t>
  </si>
  <si>
    <t>Boulevard Gustave Roullier, 1</t>
  </si>
  <si>
    <t>U.T. - Institut d'enseignement technique secondaire</t>
  </si>
  <si>
    <t>U.T. - Institut Jean Jaurès</t>
  </si>
  <si>
    <t>Rue de la Broucheterre 52B</t>
  </si>
  <si>
    <t>Cours communaux d'éducation ménagère</t>
  </si>
  <si>
    <t>Rue des Olympiades</t>
  </si>
  <si>
    <t>Cours techniques secondaires et cours professionnels</t>
  </si>
  <si>
    <t>Rue Jean-Baptiste Ledoux, 23A</t>
  </si>
  <si>
    <t>Ecole industrielle de Marcinelle - Monceau</t>
  </si>
  <si>
    <t>Rue du Chemin Vert 66</t>
  </si>
  <si>
    <t>CENTRE EDUCATIF COMMUNAL SECONDAIRE HENRI DUNANT</t>
  </si>
  <si>
    <t>Rue Emile Vandervelde 28</t>
  </si>
  <si>
    <t>I.P.E.S. PARAMEDICAL LA SAMARITAINE</t>
  </si>
  <si>
    <t>Rue Samaritaine 14</t>
  </si>
  <si>
    <t>Ecole technique provinciale d'enseignement spécialisé</t>
  </si>
  <si>
    <t>Centre éducatif communal secondaire de Couillet-Marcinelle</t>
  </si>
  <si>
    <t>Route de Philippeville 304</t>
  </si>
  <si>
    <t>CENTRE EDUCATIF COMMUNAL SECONDAIRE "LA GARENNE"</t>
  </si>
  <si>
    <t>Rue de Lodelinsart 200</t>
  </si>
  <si>
    <t>E.P.S.I.S. Les Murets</t>
  </si>
  <si>
    <t>Rue Hubert Bayet 10</t>
  </si>
  <si>
    <t>Institut provincial d'enseign. technique et professionnel</t>
  </si>
  <si>
    <t>Rue du Puits Communal 114</t>
  </si>
  <si>
    <t>INSTITUT COMMUNAL ENSEIGN. PROFES.</t>
  </si>
  <si>
    <t>Ecole industrielle commerciale et professionnelle</t>
  </si>
  <si>
    <t>Rue de l'Enseignement 51</t>
  </si>
  <si>
    <t>ECOLE DU FUTUR</t>
  </si>
  <si>
    <t>Rue des Etampes 2</t>
  </si>
  <si>
    <t>ACADEMIE PROVINCIALE DES METIERS</t>
  </si>
  <si>
    <t>Bld Président Kennedy, 10</t>
  </si>
  <si>
    <t>INSTITUT D'ENSEIGNEMENT SECONDAIRE PARAMEDICAL PROVINCIAL</t>
  </si>
  <si>
    <t>Bld Président Kennedy, 2A</t>
  </si>
  <si>
    <t>ATHENEE PROVINCIAL JEAN D'AVESNES</t>
  </si>
  <si>
    <t>Av du Gouverneur E. Cornez, 1</t>
  </si>
  <si>
    <t>INSTITUT COMMUNAL D'ENSEIGNEMENT SECONDAIRE</t>
  </si>
  <si>
    <t>Grand-Place</t>
  </si>
  <si>
    <t>Enseignement communal de promotion sociale</t>
  </si>
  <si>
    <t>Rue Alphonse Brenez 13</t>
  </si>
  <si>
    <t>LYCEE PROVINCIAL D'ENSEIGNEMENT TECHNIQUE DU HAINAUT</t>
  </si>
  <si>
    <t>Avenue de l'Enseignement, 45</t>
  </si>
  <si>
    <t xml:space="preserve">Ville de Mouscron                                                                                                                                                                                                                                         </t>
  </si>
  <si>
    <t>INSTITUT COMMUNAL D'ENSEIGNEMENT TECHNIQUE</t>
  </si>
  <si>
    <t>Rue de France 65</t>
  </si>
  <si>
    <t>INSTITUT PROVINCIAL D'ENSEIGN. SECONDAIRE LEON HUREZ</t>
  </si>
  <si>
    <t>Rue de Bonne Espérance 1</t>
  </si>
  <si>
    <t>ATHENEE PROVINCIAL</t>
  </si>
  <si>
    <t>Boulevard du Tivoli 2B</t>
  </si>
  <si>
    <t>EPSIS Roger Roch</t>
  </si>
  <si>
    <t>Rue Gustave Brichant 60</t>
  </si>
  <si>
    <t>INSTITUT PROVINCIAL DE NURSING DU CENTRE</t>
  </si>
  <si>
    <t>Rue Ernest Milcamps, 13B</t>
  </si>
  <si>
    <t>LYCEE PROVINCIAL DES SCIENCES ET DES TECHNOLOGIES</t>
  </si>
  <si>
    <t>Rue de la Station, 59</t>
  </si>
  <si>
    <t>Etablissement d'ens. professionnel spécialisé communal</t>
  </si>
  <si>
    <t>Chemin à Rocs 4</t>
  </si>
  <si>
    <t>INSTITUT PROVINCIAL D'ENSEIGNEMENT CHARLES DELIEGE</t>
  </si>
  <si>
    <t>Rue des Archers 12</t>
  </si>
  <si>
    <t>Cours industriels et commerciaux de Chimay</t>
  </si>
  <si>
    <t>Centre Arthur Regniers Enseignement spécialisé provincial</t>
  </si>
  <si>
    <t>Rue Evelyn Drory Van Den Eynde 2</t>
  </si>
  <si>
    <t>BIENNE-LEZ-HAPPART</t>
  </si>
  <si>
    <t>ATHENEE PROVINCIAL WAROCQUE</t>
  </si>
  <si>
    <t>Rue de l'Enseignement 8-10</t>
  </si>
  <si>
    <t>INSTITUT D'ENSEIGNEMENT SECONDAIRE PROVINCIAL PARAMEDICAL</t>
  </si>
  <si>
    <t>Rue de la Lys 1</t>
  </si>
  <si>
    <t>I.P.E.S. DE TOURNAI</t>
  </si>
  <si>
    <t>Boulevard Léopold 92B</t>
  </si>
  <si>
    <t xml:space="preserve">Ville de Tournai                                                                                                                                                                                                                                          </t>
  </si>
  <si>
    <t>Rue de l'Enclos Saint-Martin, 52</t>
  </si>
  <si>
    <t>Cours communaux de coupe-couture</t>
  </si>
  <si>
    <t>Rue Galterie Saint-Jean 15</t>
  </si>
  <si>
    <t>Rue du Rempart 16</t>
  </si>
  <si>
    <t>Province de Liège - Direction générale de la Formation</t>
  </si>
  <si>
    <t>Rue du Commerce, 14</t>
  </si>
  <si>
    <t>ECOLE POLYTECHNIQUE DE HUY</t>
  </si>
  <si>
    <t>Rue Saint-Pierre 48</t>
  </si>
  <si>
    <t>I.P.E.S. DE HUY</t>
  </si>
  <si>
    <t>Avenue Delchambre 6</t>
  </si>
  <si>
    <t>ECOLE POLYTECHNIQUE DE HERSTAL</t>
  </si>
  <si>
    <t>Rue de l'Ecole Technique, 34</t>
  </si>
  <si>
    <t>I.P.E.S. DE HERSTAL</t>
  </si>
  <si>
    <t>Rue du Grand Puits 66</t>
  </si>
  <si>
    <t>ATHENEE COMMUNAL MAURICE DESTENAY</t>
  </si>
  <si>
    <t>Boulevard Saucy 16</t>
  </si>
  <si>
    <t>CENTRE D'ENSEIGNEMENT SECONDAIRE LEON MIGNON</t>
  </si>
  <si>
    <t>Rue Léon Mignon 2</t>
  </si>
  <si>
    <t>INSTITUT DE LA CONSTRUCTION DES ARTS DECO. ET INDUSTRIELS</t>
  </si>
  <si>
    <t>Rue de Fragnée 76</t>
  </si>
  <si>
    <t>ECOLE D'HOTELLERIE ET DE TOURISME</t>
  </si>
  <si>
    <t>En-Hors-Château 13</t>
  </si>
  <si>
    <t>ECOLE DE COIFFURE ET DE BIOESTHETIQUE</t>
  </si>
  <si>
    <t>Rue de Pitteurs 31</t>
  </si>
  <si>
    <t>LYCEE TECHNIQUE PROVINCIAL JEAN BOETS</t>
  </si>
  <si>
    <t>Rue Hullos 52</t>
  </si>
  <si>
    <t>CENTRE D'ENSEIGNEMENT SECONDAIRE LEONARD DEFRANCE</t>
  </si>
  <si>
    <t>Rue de l'Espérance 62</t>
  </si>
  <si>
    <t>Institut de techniques artisanales</t>
  </si>
  <si>
    <t>Rue de la Liberté 27</t>
  </si>
  <si>
    <t>I.R.H.O.V. Enseignement secondaire spécialisé</t>
  </si>
  <si>
    <t>Rue Monulphe 80</t>
  </si>
  <si>
    <t>Ecole secondaire spécialisée Centre Maghin-Outremeuse</t>
  </si>
  <si>
    <t>Rue Maghin 22</t>
  </si>
  <si>
    <t>ECOLE POLYTECHNIQUE DE SERAING</t>
  </si>
  <si>
    <t>Rue de Colard Trouillet 48</t>
  </si>
  <si>
    <t>I.P.E.S. de promotion sociale - Orientation technique</t>
  </si>
  <si>
    <t>Rue Jean de Seraing 55</t>
  </si>
  <si>
    <t>I.P.E.S. DE SERAING</t>
  </si>
  <si>
    <t>Quai des Carmes 43</t>
  </si>
  <si>
    <t>Institut provincial secondaire spécialisé de Micheroux</t>
  </si>
  <si>
    <t>Rue Paul d'Andrimont 24</t>
  </si>
  <si>
    <t>ATHENEE PROVINCIAL DE FLEMALLE GUY LANG</t>
  </si>
  <si>
    <t>Grand'Route, 317</t>
  </si>
  <si>
    <t>INSTITUT PROVINCIAL D'ENSEIGNEMENT AGRONOMIQUE</t>
  </si>
  <si>
    <t>Rue Canada 157</t>
  </si>
  <si>
    <t>ECOLE POLYTECHNIQUE DE VERVIERS</t>
  </si>
  <si>
    <t>Rue aux Laines 69</t>
  </si>
  <si>
    <t>I.P.E.S. DE VERVIERS</t>
  </si>
  <si>
    <t>Rue Peltzer de Clermont, 104</t>
  </si>
  <si>
    <t>I.P.E.S. DE HESBAYE</t>
  </si>
  <si>
    <t>Rue de Huy 123</t>
  </si>
  <si>
    <t>Rue des Remparts 57</t>
  </si>
  <si>
    <t>Institut provincial secondaire spécialisé du Val d'Aisne</t>
  </si>
  <si>
    <t>Briscol 12</t>
  </si>
  <si>
    <t>Province de Namur</t>
  </si>
  <si>
    <t>Rue Henri Blès 188/190</t>
  </si>
  <si>
    <t>Ecole provinciale d'agronomie et des sciences de Ciney</t>
  </si>
  <si>
    <t>Rue Saint-Quentin 14</t>
  </si>
  <si>
    <t>Ecole Les Forges</t>
  </si>
  <si>
    <t>Quai de l'Industrie 28C</t>
  </si>
  <si>
    <t>INSTITUT PROVINCIAL ENSEIGNEMENT SECONDAIRE</t>
  </si>
  <si>
    <t>Rue François Jassogne 2 A</t>
  </si>
  <si>
    <t>SEILLES</t>
  </si>
  <si>
    <t>ECOLE HOTELIERE PROVINCIALE DE NAMUR</t>
  </si>
  <si>
    <t>Avenue de l'Ermitage 7</t>
  </si>
  <si>
    <t>INSTITUT DE MOT-COUVREUR</t>
  </si>
  <si>
    <t>Pl Nouveau Marché Grains, 24</t>
  </si>
  <si>
    <t>ATHENEE JOSEPH BRACOPS</t>
  </si>
  <si>
    <t>Rue de la Procession 78</t>
  </si>
  <si>
    <t>I.P.E.S. DE WAVRE</t>
  </si>
  <si>
    <t>Quai aux Huîtres 31</t>
  </si>
  <si>
    <t>Institut Emile Gryson</t>
  </si>
  <si>
    <t>Avenue Emile Gryson, 1</t>
  </si>
  <si>
    <t>I.P.E.S. PARAMEDICAL DE LIEGE-HUY-VERVIERS (EPSC)</t>
  </si>
  <si>
    <t>Quai du Barbou 2</t>
  </si>
  <si>
    <t>ATHENEE COMMUNAL LEONIE DE WAHA</t>
  </si>
  <si>
    <t>CEFA - Bruxelles-Ville</t>
  </si>
  <si>
    <t>CEFA - Institut Pierre Paulus</t>
  </si>
  <si>
    <t>CEFA - I.P.E.S. DE TUBIZE</t>
  </si>
  <si>
    <t>Rue de l'Ecole 86</t>
  </si>
  <si>
    <t>CEFA - ATHENEE PROVINCIAL LEUZE-EN-HAINAUT</t>
  </si>
  <si>
    <t>CEFA - U.T. - INSTITUT D'ENSEIGN. TECHNIQUE SECONDAIRE</t>
  </si>
  <si>
    <t>CEFA - CENTRE EDUCATIF COMMUNAL SECONDAIRE "LA GARENNE"</t>
  </si>
  <si>
    <t>CEFA - IPES LEON HUREZ</t>
  </si>
  <si>
    <t>Rue Paul Pastur 1</t>
  </si>
  <si>
    <t>CEFA - EC. POLYTECHNIQUE HUY-ENSEIGN. DE LA PROV. DE LIEGE</t>
  </si>
  <si>
    <t>CEFA - EC. POLYTECHNIQUE HERSTAL- ENS. DE LA PROV. DE LIEGE</t>
  </si>
  <si>
    <t>CEFA - VILLE DE LIEGE</t>
  </si>
  <si>
    <t>Rue des Beaux-Arts 4</t>
  </si>
  <si>
    <t>CEFA - EC. POLYTECHNIQUE DE SERAING</t>
  </si>
  <si>
    <t>CEFA - EC. POLYTECHNIQUE DE VERVIERS</t>
  </si>
  <si>
    <t>CEFA - MONS - HOUDENG</t>
  </si>
  <si>
    <t>Boulevard Président Kennedy, 10</t>
  </si>
  <si>
    <t>INSTITUT COMMUNAL D'ENSEIGNEMENT PROFESSIONNEL</t>
  </si>
  <si>
    <t>Place de la Wallonie 1</t>
  </si>
  <si>
    <t>LYCEE PROVINCIAL HORNU COLFONTAINE</t>
  </si>
  <si>
    <t>Avenue Fénélon, 48</t>
  </si>
  <si>
    <t>ATHENEE MARGUERITE YOURCENAR</t>
  </si>
  <si>
    <t>Rue Claessens 10</t>
  </si>
  <si>
    <t>Lycée Intégral Roger Lallemand</t>
  </si>
  <si>
    <t>Pouvoir Organisateur Pluriel asbl</t>
  </si>
  <si>
    <t>Rue du Comte de Flandre, 60</t>
  </si>
  <si>
    <t>MOLENBEEK</t>
  </si>
  <si>
    <t xml:space="preserve">Ecole secondaire Plurielle Karreveld </t>
  </si>
  <si>
    <t>Chaussée de Gand , 615</t>
  </si>
  <si>
    <t xml:space="preserve">MOLENBEEK-SAINT-JEAN </t>
  </si>
  <si>
    <t xml:space="preserve">Ecole Secondaire Plurielle Maritime </t>
  </si>
  <si>
    <t>Avenue Jean Dubrucq , 175</t>
  </si>
  <si>
    <t>Commune d'Estaimpuis</t>
  </si>
  <si>
    <t>Rue de Berne, 4</t>
  </si>
  <si>
    <t>Centre Educatif Mitterrand Estaimpuis</t>
  </si>
  <si>
    <t xml:space="preserve"> Rue de Menin, 4 </t>
  </si>
  <si>
    <t>Institut Roger Guilbert</t>
  </si>
  <si>
    <t>Cours de promotion sociale Erasme</t>
  </si>
  <si>
    <t>Académie musique Anderlecht</t>
  </si>
  <si>
    <t>Ecole arts Anderlecht</t>
  </si>
  <si>
    <t>Chaussée de Mons 882</t>
  </si>
  <si>
    <t>Académie musique Auderghem</t>
  </si>
  <si>
    <t>Rue des Ecoliers 7</t>
  </si>
  <si>
    <t>Académie musique Berchem-Sainte-Agathe</t>
  </si>
  <si>
    <t>Place du Roi Baudouin 1</t>
  </si>
  <si>
    <t>Institut Paul Hankar</t>
  </si>
  <si>
    <t>Institut des carrières commerciales</t>
  </si>
  <si>
    <t>Rue de la Fontaine 4</t>
  </si>
  <si>
    <t>Cours industriels</t>
  </si>
  <si>
    <t>Institut Jean-Pierre Lallemand</t>
  </si>
  <si>
    <t>Rue du Couvent 2</t>
  </si>
  <si>
    <t>Académie Arts Bruxelles</t>
  </si>
  <si>
    <t>Rue Claessens ( www.acabxl.eu) 10</t>
  </si>
  <si>
    <t>Institut supérieur de formation continue d'Etterbeek</t>
  </si>
  <si>
    <t>Rue Joseph Buedts 14</t>
  </si>
  <si>
    <t>Académie musique Etterbeek</t>
  </si>
  <si>
    <t>Académie des Arts et Métiers "Constantin Meunier"</t>
  </si>
  <si>
    <t>Académie musique Evere</t>
  </si>
  <si>
    <t>Rue Edouard Stuckens 125</t>
  </si>
  <si>
    <t>Académie musique Forest</t>
  </si>
  <si>
    <t>Rue Timmermans 53-55</t>
  </si>
  <si>
    <t>Académie musique Ixelles</t>
  </si>
  <si>
    <t>Académie musique Jette</t>
  </si>
  <si>
    <t>Rue du Saule 1</t>
  </si>
  <si>
    <t>Institut Machtens</t>
  </si>
  <si>
    <t>Rue Tazieaux 25</t>
  </si>
  <si>
    <t>Ecole Beaux-Arts Molenbeek-Saint-Jean</t>
  </si>
  <si>
    <t>Rue Mommaerts</t>
  </si>
  <si>
    <t>Académie musique Molenbeek-Saint-Jean</t>
  </si>
  <si>
    <t>Rue Kindergeluk 1</t>
  </si>
  <si>
    <t>Académie Beaux-Arts "Jean-Jacques Gailliard"</t>
  </si>
  <si>
    <t>Rue Hôtel des Monnaies, 108-110</t>
  </si>
  <si>
    <t>Académie de musique "Arthur De Greef" Saint-Gilles</t>
  </si>
  <si>
    <t>Rue de Neufchâtel 16</t>
  </si>
  <si>
    <t>Académie Beaux-Arts Saint-Josse-Ten-Noode</t>
  </si>
  <si>
    <t>Académie musique instrumentale Schaerbeek</t>
  </si>
  <si>
    <t>Académie musique Saint-Josse-Ten-Noode - Schaerbeek</t>
  </si>
  <si>
    <t>Place Quételet 3</t>
  </si>
  <si>
    <t>Cours de promotion sociale d'Uccle</t>
  </si>
  <si>
    <t>Avenue De Fré 62A</t>
  </si>
  <si>
    <t>Académie musique Uccle</t>
  </si>
  <si>
    <t>Ecole arts Uccle</t>
  </si>
  <si>
    <t>Rue Rouge 2</t>
  </si>
  <si>
    <t>Académie musique Watermael-Boitsfort</t>
  </si>
  <si>
    <t>Académie Beaux-Arts Watermael-Boitsfort</t>
  </si>
  <si>
    <t>Place Andrée Payfa-Fosseprez 10</t>
  </si>
  <si>
    <t>Académie musique Woluwe-Saint-Lambert</t>
  </si>
  <si>
    <t>Avenue des Deux Tilleuls, 2A</t>
  </si>
  <si>
    <t>Académie musique Woluwe-Saint-Pierre</t>
  </si>
  <si>
    <t>Académie Arts Woluwe-Saint-Pierre</t>
  </si>
  <si>
    <t>Académie musique "Yolande Uyttenhove"</t>
  </si>
  <si>
    <t>Rue du Château 49</t>
  </si>
  <si>
    <t>Ecole arts Braine-l'Alleud</t>
  </si>
  <si>
    <t>Académie musique Court-Saint-Etienne - Ottignies LLN</t>
  </si>
  <si>
    <t>Rue des Ecoles 32</t>
  </si>
  <si>
    <t xml:space="preserve">Commune de Grez-Doiceau                                                                                                                                                                                                                                   </t>
  </si>
  <si>
    <t>Académie musique Grez-Doiceau</t>
  </si>
  <si>
    <t>Chaussée de la Libération, 30</t>
  </si>
  <si>
    <t>Académie musique Jodoigne</t>
  </si>
  <si>
    <t>Pl Dr Edouard Lodewijckx, 19</t>
  </si>
  <si>
    <t>Académie musique La Hulpe</t>
  </si>
  <si>
    <t>Rue des Combattants, 3</t>
  </si>
  <si>
    <t>Institut provincial de promotion sociale et form. continuée</t>
  </si>
  <si>
    <t>Rue Demulder 1</t>
  </si>
  <si>
    <t>Académie musique Nivelles</t>
  </si>
  <si>
    <t>Rue du Béguinage 12</t>
  </si>
  <si>
    <t>Académie musique Rixensart</t>
  </si>
  <si>
    <t>Rue Albert Croy 2</t>
  </si>
  <si>
    <t>Académie musique Tubize</t>
  </si>
  <si>
    <t>Rue de Stimbert 21</t>
  </si>
  <si>
    <t>Académie musique Waterloo</t>
  </si>
  <si>
    <t>Chaussée de Bruxelles 267</t>
  </si>
  <si>
    <t>Institut de formation supérieure de Wavre - IFOSUP</t>
  </si>
  <si>
    <t>Rue de la Limite 6</t>
  </si>
  <si>
    <t>Ecole arts Wavre</t>
  </si>
  <si>
    <t>Rue du Chemin de Fer 18</t>
  </si>
  <si>
    <t>Académie musique Wavre</t>
  </si>
  <si>
    <t>Avenue des Déportés 69</t>
  </si>
  <si>
    <t>Académie musique Ath</t>
  </si>
  <si>
    <t>Rue de Pintamont 55</t>
  </si>
  <si>
    <t>Académie musique Beloeil</t>
  </si>
  <si>
    <t>Rue Paul Pastur 33</t>
  </si>
  <si>
    <t>Cours commerciaux communaux de Charleroi</t>
  </si>
  <si>
    <t>Boulevard Emile Devreux 27</t>
  </si>
  <si>
    <t>Institut supérieur industriel de la province de Hainaut</t>
  </si>
  <si>
    <t>Boulevard Solvay 31</t>
  </si>
  <si>
    <t>U.T. Institut d'enseignement technique commercial</t>
  </si>
  <si>
    <t>Académie Beaux-Arts Alphonse Darville Charleroi</t>
  </si>
  <si>
    <t>Rue Dourlet 26</t>
  </si>
  <si>
    <t>Conservatoire musique "Arthur Grumiaux"</t>
  </si>
  <si>
    <t>Rue Adolphe Biarent 1</t>
  </si>
  <si>
    <t>Académie musique Gosselies</t>
  </si>
  <si>
    <t>Rue Saint-Roch 81</t>
  </si>
  <si>
    <t>Académie musique Jumet-Lodelinsart</t>
  </si>
  <si>
    <t>Cours techniques et professionnels</t>
  </si>
  <si>
    <t>Place Jules Destrée 9</t>
  </si>
  <si>
    <t>Académie musique Gilly</t>
  </si>
  <si>
    <t>Chaussée Impériale 75</t>
  </si>
  <si>
    <t>Ecole industrielle communale</t>
  </si>
  <si>
    <t>Rue Georges Tourneur 1</t>
  </si>
  <si>
    <t>Académie musique Marchienne-au-Pont</t>
  </si>
  <si>
    <t>Rue de Chatelet 28</t>
  </si>
  <si>
    <t>Institut provincial sup. Sciences sociales et pédagogiques</t>
  </si>
  <si>
    <t>Académie musique Marcinelle</t>
  </si>
  <si>
    <t>Académie musique Monceau-sur-Sambre</t>
  </si>
  <si>
    <t>Rue des Combattants 64</t>
  </si>
  <si>
    <t>Académie musique Montignies-sur-Sambre</t>
  </si>
  <si>
    <t>Rue François Reconnu</t>
  </si>
  <si>
    <t>Ecole industrielle et commerciale moyenne Jules Hiernaux</t>
  </si>
  <si>
    <t>Rue de France 6-8</t>
  </si>
  <si>
    <t>Académie musique Mont-Sur-Marchienne</t>
  </si>
  <si>
    <t>Rue Adolphe Max 13</t>
  </si>
  <si>
    <t>Académie musique Ransart</t>
  </si>
  <si>
    <t>Cours industriels et commerciaux de Couillet</t>
  </si>
  <si>
    <t>Rue des Lilas 3</t>
  </si>
  <si>
    <t>Académie musique Couillet</t>
  </si>
  <si>
    <t>Etabl. communal d'ens. technique industriel et commercial</t>
  </si>
  <si>
    <t>Place de l'Hôtel de Ville, 6</t>
  </si>
  <si>
    <t>Académie Beaux-Arts Châtelet</t>
  </si>
  <si>
    <t>Place Jean Guyot 29 / 31</t>
  </si>
  <si>
    <t>Ecole industrielle et commerciale de courcelles</t>
  </si>
  <si>
    <t>Pl Franklin D. Roosevelt, 2-3</t>
  </si>
  <si>
    <t>Académie musique Courcelles - Ecole du trieu</t>
  </si>
  <si>
    <t>Académie musique Farciennes</t>
  </si>
  <si>
    <t>Académie musique Fleurus</t>
  </si>
  <si>
    <t>Rue Joseph Lefèbvre 74</t>
  </si>
  <si>
    <t>Académie musique Fontaine-l'Évêque</t>
  </si>
  <si>
    <t>Boulevard du Nord 16</t>
  </si>
  <si>
    <t>Académie musique Paulin Marchand</t>
  </si>
  <si>
    <t>Espace formations - Promotion sociale</t>
  </si>
  <si>
    <t>Rue de l'Atelier Central 2</t>
  </si>
  <si>
    <t>Académie musique La Bouverie</t>
  </si>
  <si>
    <t>Rue Curé Malengreau 10</t>
  </si>
  <si>
    <t>Cours des Métiers d'Art du Hainaut</t>
  </si>
  <si>
    <t>Grand-Route 105</t>
  </si>
  <si>
    <t>Promotion sociale secondaire Mons-Borinage</t>
  </si>
  <si>
    <t>Promotion sociale supérieur Mons-Borinage</t>
  </si>
  <si>
    <t>Avenue du Tir 10</t>
  </si>
  <si>
    <t>Académie musique Mons</t>
  </si>
  <si>
    <t>Rue des Cinq Visages 6</t>
  </si>
  <si>
    <t>Académie musique Quaregnon</t>
  </si>
  <si>
    <t>Ecole Industrielle et Commerciale</t>
  </si>
  <si>
    <t>Avenue de l'Enseignement 20</t>
  </si>
  <si>
    <t>Académie musique Baudour</t>
  </si>
  <si>
    <t>Rue du Parc</t>
  </si>
  <si>
    <t>Académie musique Saint-Ghislain</t>
  </si>
  <si>
    <t>Venelle Saint-Georges 1</t>
  </si>
  <si>
    <t>Académie musique Colfontaine</t>
  </si>
  <si>
    <t>Rue du Général Leman 4</t>
  </si>
  <si>
    <t>Académie musique Mouscron</t>
  </si>
  <si>
    <t>Rue des Brasseurs 1B</t>
  </si>
  <si>
    <t>Ecole industrielle et commerciale</t>
  </si>
  <si>
    <t>Rue de Mons 87</t>
  </si>
  <si>
    <t>Académie musique Braine-le-Comte</t>
  </si>
  <si>
    <t>Rue Britannique 17</t>
  </si>
  <si>
    <t>Académie musique Enghien</t>
  </si>
  <si>
    <t>Rue des Ecoles 30</t>
  </si>
  <si>
    <t>Cours ménagers et professionnels Ville de La Louvière</t>
  </si>
  <si>
    <t>Académie musique "René Louthe"</t>
  </si>
  <si>
    <t>Format 21 - Centre de formation continuée "Gustave Piton"</t>
  </si>
  <si>
    <t>Jean-Baptiste Berger, 1</t>
  </si>
  <si>
    <t>Institut provincial des Arts et Métiers du Centre</t>
  </si>
  <si>
    <t>Conservatoire musique La Louviere</t>
  </si>
  <si>
    <t>Place Communale 26</t>
  </si>
  <si>
    <t>Cours techniques commerciaux et profes. secondaires</t>
  </si>
  <si>
    <t>Ancien Chemin d'Ollignies, 2</t>
  </si>
  <si>
    <t>Institut technique et agricole de la Province du Hainaut</t>
  </si>
  <si>
    <t>Rue de la Station, 57</t>
  </si>
  <si>
    <t>Académie musique Soignies</t>
  </si>
  <si>
    <t>Rue Ferrer 8</t>
  </si>
  <si>
    <t>Cours industriels et commerciaux</t>
  </si>
  <si>
    <t>Rue Ernest Martel 6</t>
  </si>
  <si>
    <t>Institut provincial de prom soc. Binche-Carnières-Morlanwelz</t>
  </si>
  <si>
    <t>Institut supérieur Plus Oultre</t>
  </si>
  <si>
    <t>Rue de Savoie 6</t>
  </si>
  <si>
    <t>Conservatoire musique "Marcel Quinet"</t>
  </si>
  <si>
    <t>Faubourg Saint-Paul 42</t>
  </si>
  <si>
    <t>Académie Beaux-Arts Binche</t>
  </si>
  <si>
    <t>Rue aux Mourdreux 27</t>
  </si>
  <si>
    <t>Ecole industrielle et commerciale communale de Thuin</t>
  </si>
  <si>
    <t>Rue Verte 1</t>
  </si>
  <si>
    <t>Académie musique Morlanwelz</t>
  </si>
  <si>
    <t>Place Franklin Roosevelt, 18-20</t>
  </si>
  <si>
    <t>Académie musique Péruwelz</t>
  </si>
  <si>
    <t>Boulevard Léopold III 38</t>
  </si>
  <si>
    <t>Académie Beaux-Arts et Arts décoratifs Tournai</t>
  </si>
  <si>
    <t>Rue de l'Hôpital Notre-Dame, 13</t>
  </si>
  <si>
    <t>Conservatoire musique Tournai</t>
  </si>
  <si>
    <t>Place Reine Astrid 2</t>
  </si>
  <si>
    <t>Institut provincial de promotion sociale de Wallonie picarde</t>
  </si>
  <si>
    <t>Rue Paul Pastur 2</t>
  </si>
  <si>
    <t>Académie musique Amay</t>
  </si>
  <si>
    <t>Institut provincial de promotion sociale de Huy-Waremme</t>
  </si>
  <si>
    <t>Quai de Compiègne 4</t>
  </si>
  <si>
    <t>Institut provincial de promotion sociale de Herstal</t>
  </si>
  <si>
    <t>Ecole communale de promotion sociale d'Angleur</t>
  </si>
  <si>
    <t>Rue de la Vaussale 2</t>
  </si>
  <si>
    <t>Institut de Travaux publics</t>
  </si>
  <si>
    <t>Rue Pouplin 27</t>
  </si>
  <si>
    <t>Institut de technologie - Promotion sociale</t>
  </si>
  <si>
    <t>Quai du Condroz 15</t>
  </si>
  <si>
    <t>Institut provincial de promotion sociale de Liège</t>
  </si>
  <si>
    <t>Quai Godefroid Kurth 100</t>
  </si>
  <si>
    <t>Ecole de commerce et d'informatique - Promotion sociale</t>
  </si>
  <si>
    <t>Rue Hazinelle, 2</t>
  </si>
  <si>
    <t>Institut des Langues modernes</t>
  </si>
  <si>
    <t>Institut de formation continuée</t>
  </si>
  <si>
    <t>Rue Jonfosse 80</t>
  </si>
  <si>
    <t>Académie royale Beaux-Arts Liège</t>
  </si>
  <si>
    <t>Rue des Anglais 21</t>
  </si>
  <si>
    <t>Ecole des Arts et Métiers</t>
  </si>
  <si>
    <t>Rue Agimont 9</t>
  </si>
  <si>
    <t>Académie musique "Amélie Dengis"</t>
  </si>
  <si>
    <t>Institut provincial supérieur de promotion sociale à Seraing</t>
  </si>
  <si>
    <t>Institut provincial secondaire de promotion sociale</t>
  </si>
  <si>
    <t>Académie musique Malmedy</t>
  </si>
  <si>
    <t>Académie musique "René Defossez"</t>
  </si>
  <si>
    <t>Rue Xhrouet 29</t>
  </si>
  <si>
    <t>Institut provincial de promotion sociale - Or. technologique</t>
  </si>
  <si>
    <t>Conservatoire musique Verviers</t>
  </si>
  <si>
    <t>Rue Chapuis 6</t>
  </si>
  <si>
    <t>Académie Beaux-Arts Verviers</t>
  </si>
  <si>
    <t>Place du Palais de Justice, 15</t>
  </si>
  <si>
    <t>Institut provincial de promotion sociale - Or. commerciale</t>
  </si>
  <si>
    <t>Rue de la Station 3</t>
  </si>
  <si>
    <t>Académie musique Welkenraedt</t>
  </si>
  <si>
    <t>Rue Léonard Brecht 1</t>
  </si>
  <si>
    <t>Académie musique "Julien Gertsmans"</t>
  </si>
  <si>
    <t>Ecole industrielle et commerciale d'Arlon</t>
  </si>
  <si>
    <t>Rue Godefroid Kurth 2</t>
  </si>
  <si>
    <t>Académie Beaux-Arts Arlon</t>
  </si>
  <si>
    <t>Académie musique Arlon</t>
  </si>
  <si>
    <t>Place des Chasseurs Ardennais, 10</t>
  </si>
  <si>
    <t>Académie musique Bastogne</t>
  </si>
  <si>
    <t>Académie musique Bertrix</t>
  </si>
  <si>
    <t>Rue de la Retraite 15</t>
  </si>
  <si>
    <t>Académie musique Bouillon</t>
  </si>
  <si>
    <t>Académie musique Saint-Hubert</t>
  </si>
  <si>
    <t>Rue du Parc 14</t>
  </si>
  <si>
    <t>Conservatoire musique Ciney</t>
  </si>
  <si>
    <t>Avenue du Sainfoin 8</t>
  </si>
  <si>
    <t>Académie musique Dinant</t>
  </si>
  <si>
    <t>Rue Saint-Michel 9</t>
  </si>
  <si>
    <t>Ecole industrielle et commerciale de la Ville d'Andenne</t>
  </si>
  <si>
    <t>Rue Adeline Henin 1</t>
  </si>
  <si>
    <t>Académie musique Eghezée</t>
  </si>
  <si>
    <t>Rue de la Gare 1</t>
  </si>
  <si>
    <t>Ecole industrielle et commerciale de la Ville de Namur</t>
  </si>
  <si>
    <t>Rue Pepin 2B</t>
  </si>
  <si>
    <t>Institut supérieur provincial de formation socio-éducative</t>
  </si>
  <si>
    <t>Rue Henri Blès 188-190</t>
  </si>
  <si>
    <t>Académie Beaux-Arts Namur</t>
  </si>
  <si>
    <t>Rue du Lombard 20</t>
  </si>
  <si>
    <t>Conservatoire musique Namur</t>
  </si>
  <si>
    <t>Av du Bourg. Jean Materne, 162</t>
  </si>
  <si>
    <t>Ecole industrielle et commerciale d'Auvelais</t>
  </si>
  <si>
    <t>Rue Hicguet 19</t>
  </si>
  <si>
    <t>Conservatoire musique Tamines</t>
  </si>
  <si>
    <t>Place du Jumelage</t>
  </si>
  <si>
    <t>Académie Beaux-Arts Sambreville</t>
  </si>
  <si>
    <t>Conservatoire musique Auvelais</t>
  </si>
  <si>
    <t>Rue Albert 1</t>
  </si>
  <si>
    <t>Académie musique Gembloux</t>
  </si>
  <si>
    <t>Rue Gustave Docq 32</t>
  </si>
  <si>
    <t>Ecole communale de promotion sociale</t>
  </si>
  <si>
    <t>Rue des Bercet 4</t>
  </si>
  <si>
    <t>Institut Roger Lambion</t>
  </si>
  <si>
    <t>Avenue Emile Gryson, 1/BAT4C</t>
  </si>
  <si>
    <t>Académie musique Thuin</t>
  </si>
  <si>
    <t>Clos de l'Harmonie 7</t>
  </si>
  <si>
    <t>Conservatoire musique Châtelet</t>
  </si>
  <si>
    <t>Place du Baquet 3</t>
  </si>
  <si>
    <t>EE</t>
  </si>
  <si>
    <t>QC</t>
  </si>
  <si>
    <t>RC</t>
  </si>
  <si>
    <t>7B</t>
  </si>
  <si>
    <t>BF</t>
  </si>
  <si>
    <t>BC</t>
  </si>
  <si>
    <t>BD</t>
  </si>
  <si>
    <t>E5</t>
  </si>
  <si>
    <t>D2</t>
  </si>
  <si>
    <t>DB</t>
  </si>
  <si>
    <t>DC</t>
  </si>
  <si>
    <t>9A</t>
  </si>
  <si>
    <t>9B</t>
  </si>
  <si>
    <t>C1</t>
  </si>
  <si>
    <t>C2</t>
  </si>
  <si>
    <t>C3</t>
  </si>
  <si>
    <t>D4</t>
  </si>
  <si>
    <t>A9</t>
  </si>
  <si>
    <t>C5</t>
  </si>
  <si>
    <t>D1</t>
  </si>
  <si>
    <t>ED</t>
  </si>
  <si>
    <t xml:space="preserve">6C </t>
  </si>
  <si>
    <t xml:space="preserve">2C </t>
  </si>
  <si>
    <t>CV</t>
  </si>
  <si>
    <t xml:space="preserve">5C </t>
  </si>
  <si>
    <t>6A</t>
  </si>
  <si>
    <t>A6</t>
  </si>
  <si>
    <t>C6</t>
  </si>
  <si>
    <t>E3</t>
  </si>
  <si>
    <t>7C</t>
  </si>
  <si>
    <t>E2</t>
  </si>
  <si>
    <t>BA</t>
  </si>
  <si>
    <t xml:space="preserve">1C </t>
  </si>
  <si>
    <t>BB</t>
  </si>
  <si>
    <t>A7</t>
  </si>
  <si>
    <t>A8</t>
  </si>
  <si>
    <t xml:space="preserve">4C </t>
  </si>
  <si>
    <t>DD</t>
  </si>
  <si>
    <t>D3</t>
  </si>
  <si>
    <t>3B</t>
  </si>
  <si>
    <t>DA</t>
  </si>
  <si>
    <t>AA</t>
  </si>
  <si>
    <t>AB</t>
  </si>
  <si>
    <t>9C</t>
  </si>
  <si>
    <t>9D</t>
  </si>
  <si>
    <t>B1</t>
  </si>
  <si>
    <t>B2</t>
  </si>
  <si>
    <t>EA</t>
  </si>
  <si>
    <t>D5</t>
  </si>
  <si>
    <t>E1</t>
  </si>
  <si>
    <t>3E</t>
  </si>
  <si>
    <t>FM</t>
  </si>
  <si>
    <t>MC</t>
  </si>
  <si>
    <t>C4</t>
  </si>
  <si>
    <t>AD</t>
  </si>
  <si>
    <t>EB</t>
  </si>
  <si>
    <t>Chaussée Freddy Terwagne, 26</t>
  </si>
  <si>
    <t>ABR RESEAU</t>
  </si>
  <si>
    <t>ABR UNITE</t>
  </si>
  <si>
    <t>SEC</t>
  </si>
  <si>
    <t>Vérification</t>
  </si>
  <si>
    <t>Nb - RELIGION</t>
  </si>
  <si>
    <t>ENVOI DNTA</t>
  </si>
  <si>
    <r>
      <t xml:space="preserve">spécifie le type de vacance de l'emploi. Veuillez donc indiquer:
</t>
    </r>
    <r>
      <rPr>
        <b/>
        <sz val="10"/>
        <rFont val="Calibri"/>
        <family val="2"/>
      </rPr>
      <t>DV: définitivement vacant
TV: temporairement vacant</t>
    </r>
  </si>
  <si>
    <t>PS-ESARH</t>
  </si>
  <si>
    <t>MAIL DU MEMBRE DU PERSONNEL</t>
  </si>
  <si>
    <t>DNTA transmise : Oui / Non</t>
  </si>
  <si>
    <t>Réseau</t>
  </si>
  <si>
    <t>OFFICIEL</t>
  </si>
  <si>
    <t>Niveau</t>
  </si>
  <si>
    <t>FONDAMENTAL</t>
  </si>
  <si>
    <t>SECONDAIRE</t>
  </si>
  <si>
    <t>ESAHR-PS</t>
  </si>
  <si>
    <t>reprend l'adresse mail du membre du personnel déclaré mis en disponibilité par défaut d'emploi ou en perte partielle de charge</t>
  </si>
  <si>
    <t>2F</t>
  </si>
  <si>
    <t>6F</t>
  </si>
  <si>
    <r>
      <t xml:space="preserve">reprend ici l'organe compétent qui a procédé à la désignation du MDP mis disponibilté par défaut d'emploi ou perte partielle de charge dans un emploi déclaré vacant.
Veuillez indiquer:
</t>
    </r>
    <r>
      <rPr>
        <b/>
        <sz val="10"/>
        <rFont val="Calibri"/>
        <family val="2"/>
      </rPr>
      <t xml:space="preserve">PO: pouvoir organisateur
CZ: Commission zonale
CC: Commission centrale
INI: initiative
</t>
    </r>
  </si>
  <si>
    <t>RPA</t>
  </si>
  <si>
    <t xml:space="preserve">correspond au type d'opération statutaire effectué. 
Veuillez donc indiquer:
R : réaffectation dans un emploi définitivement vacant
R* : reconduction R
A : réaffectation dans un emploi temporaire vacant
A* : reconduction A
T : rappel provisoire l'activité dans un emploi définitivement vacant
M : rappel provisoire à l'activité dans un emploi temporairement vacant
RI reaffectation en interréseaux dans un emploi definitivement vacant
AI: réaffectation en interréseaux dans un emploi temporairement vacant
RN : réaffectation en interniveaux dans un emploi définitivement vacant
AN: réaffectation en interniveaux dans un emploi temporairement vacant
</t>
  </si>
  <si>
    <r>
      <t xml:space="preserve">reprend la codification administrative (se référer à l'annexe INFO) utilisée pour identifier la fonction dans laquelle le MDP est déclaré mis en disponibilité par défaut d'emploi ou en perte de charge partielle
</t>
    </r>
    <r>
      <rPr>
        <b/>
        <sz val="10"/>
        <rFont val="Calibri"/>
        <family val="2"/>
      </rPr>
      <t xml:space="preserve">Si vous avez sélectionné RTF ou HRTF dans la cellule 16, veuillez introduire le bon code fonction.  
Si vous avez sélectionné ARTICLE 266 al.2  dans la cellule 16, veuillez introduire 0 car il n'existe pas de code administratif.
</t>
    </r>
  </si>
  <si>
    <r>
      <t>reprend la codification administrative (se référer à l'annexe INFO) utilisée pour identifier la fonction  dans le cadre du régime RTF) ou hors RTF. Voir l'annexe 2 INFO pour identifier le code fonction adéquet
veuillez sélectionner le code fonction adéquat</t>
    </r>
    <r>
      <rPr>
        <b/>
        <sz val="10"/>
        <rFont val="Calibri"/>
        <family val="2"/>
      </rPr>
      <t xml:space="preserve">
</t>
    </r>
  </si>
  <si>
    <t>ne sont concernés ici que les congés, absences, suspension de la subvention-traitement d'attente, etc. couvrant la totalité de l'année scolaire, pour un nombre de périodes, ayant un impact sur les opérations statutaires à effectuer dans le cadre de la déclaration de la mise ne disponibilité par défaut d'emploi ou perte partielle de charge. 
La liste des codes DI concernés est reprise dans l'annexe 2 INFO</t>
  </si>
  <si>
    <t>D Admin</t>
  </si>
  <si>
    <t>PD</t>
  </si>
  <si>
    <t>ST</t>
  </si>
  <si>
    <t>Chef de travaux d'atelier</t>
  </si>
  <si>
    <t>Professeur de dessin</t>
  </si>
  <si>
    <t>Professeur d'ébénisterie</t>
  </si>
  <si>
    <t>Professeur de ferronnerie</t>
  </si>
  <si>
    <t>Professeur d'illustration et bande dessinée</t>
  </si>
  <si>
    <t>Professeur de lithographie</t>
  </si>
  <si>
    <t>Professeur de métal</t>
  </si>
  <si>
    <t>Professeur de peinture</t>
  </si>
  <si>
    <t>Professeur de photographie</t>
  </si>
  <si>
    <t>Professeur de poterie</t>
  </si>
  <si>
    <t>Professeur de publicité et communication visuelle</t>
  </si>
  <si>
    <t>Professeur de scénographie</t>
  </si>
  <si>
    <t>Professeur de sculpture</t>
  </si>
  <si>
    <t>Professeur de sérigraphie</t>
  </si>
  <si>
    <t>Professeur de technologie de la terre et des émaux</t>
  </si>
  <si>
    <t>Professeur de vitrail</t>
  </si>
  <si>
    <t>Professeur de formation musicale</t>
  </si>
  <si>
    <t>Professeur de formation générale jazz</t>
  </si>
  <si>
    <t>Professeur de création musicale numérique</t>
  </si>
  <si>
    <t>Professeur de musique de chambre instrumentale</t>
  </si>
  <si>
    <t>Professeur de danse classique</t>
  </si>
  <si>
    <t>Professeur de danse contemporaine</t>
  </si>
  <si>
    <t>Professeur de danse jazz</t>
  </si>
  <si>
    <t>Professeur de danse traditionnelle</t>
  </si>
  <si>
    <t>Professeur de diction-déclamation</t>
  </si>
  <si>
    <t>DECLARATION MISE EN DISPONIBILITE PAR DEFAUT D'EMPLOI ET PERTE PARTIELLE DE CHARGE - 2025-2026</t>
  </si>
  <si>
    <t>CODE  FONCTION HRTF RL10</t>
  </si>
  <si>
    <t>INTITULE DE FONCTION HRTF</t>
  </si>
  <si>
    <t>A 201</t>
  </si>
  <si>
    <t>Accompagnateur CEFA</t>
  </si>
  <si>
    <t>A 370</t>
  </si>
  <si>
    <t>Accompagnateur d'art lyrique</t>
  </si>
  <si>
    <t>A 371</t>
  </si>
  <si>
    <t>Accompagnateur de chant d'ensemble</t>
  </si>
  <si>
    <t>A 372</t>
  </si>
  <si>
    <t>Accompagnateur de chant individuel</t>
  </si>
  <si>
    <t>A 375</t>
  </si>
  <si>
    <t>Accompagnateur de mélodie</t>
  </si>
  <si>
    <t>A 376</t>
  </si>
  <si>
    <t>Accompagnateur de musique de chambre</t>
  </si>
  <si>
    <t>A 377</t>
  </si>
  <si>
    <t>Accompagnateur de musique de chambre vocale</t>
  </si>
  <si>
    <t>A 2D3</t>
  </si>
  <si>
    <t>Accompagnateur piano</t>
  </si>
  <si>
    <t>A 21A</t>
  </si>
  <si>
    <t>Accompagnement CAPAES</t>
  </si>
  <si>
    <t>A 207</t>
  </si>
  <si>
    <t>Accompagnement pédagogique (enseignement spécialisé)</t>
  </si>
  <si>
    <t>A 824</t>
  </si>
  <si>
    <t>Adjoint administratif de rang 1</t>
  </si>
  <si>
    <t>A 839</t>
  </si>
  <si>
    <t>Adjoint administratif de rang 2</t>
  </si>
  <si>
    <t>A 101</t>
  </si>
  <si>
    <t>Administrateur</t>
  </si>
  <si>
    <t>A 501</t>
  </si>
  <si>
    <t>Administrateur d'internat</t>
  </si>
  <si>
    <t>A 502</t>
  </si>
  <si>
    <t>Administrateur d'internat dont les enfants n'ont pas de résidence fixe</t>
  </si>
  <si>
    <t>A 800</t>
  </si>
  <si>
    <t>Administrateur général</t>
  </si>
  <si>
    <t>A 051</t>
  </si>
  <si>
    <t>Administrateur pédagogique</t>
  </si>
  <si>
    <t>A 801</t>
  </si>
  <si>
    <t>Administrateur secrétaire</t>
  </si>
  <si>
    <t>A 822</t>
  </si>
  <si>
    <t>Agent administratif de niveau 2 de rang 1</t>
  </si>
  <si>
    <t>A 883</t>
  </si>
  <si>
    <t>Agent administratif de niveau 2 de rang 2</t>
  </si>
  <si>
    <t>A 862</t>
  </si>
  <si>
    <t>Agent administratif de niveau 3 de rang 1</t>
  </si>
  <si>
    <t>A 864</t>
  </si>
  <si>
    <t>Agent administratif de niveau 3 de rang 2</t>
  </si>
  <si>
    <t>A 898</t>
  </si>
  <si>
    <t>Agent chef des finances</t>
  </si>
  <si>
    <t>A 208</t>
  </si>
  <si>
    <t>Agent d'encadrement pédagogique</t>
  </si>
  <si>
    <t>A 804</t>
  </si>
  <si>
    <t>Agent en chef</t>
  </si>
  <si>
    <t>A 805</t>
  </si>
  <si>
    <t>Agent principal</t>
  </si>
  <si>
    <t>A 385</t>
  </si>
  <si>
    <t>Agent service interne de prévention et de protection du travail</t>
  </si>
  <si>
    <t>A 803</t>
  </si>
  <si>
    <t>Agent technique mécanographe</t>
  </si>
  <si>
    <t>A 601</t>
  </si>
  <si>
    <t>Agrégé de faculté</t>
  </si>
  <si>
    <t>A 452</t>
  </si>
  <si>
    <t>Aide calculateur</t>
  </si>
  <si>
    <t>A 454</t>
  </si>
  <si>
    <t>Aide constructeur d'instruments scientifiques</t>
  </si>
  <si>
    <t>A 807</t>
  </si>
  <si>
    <t>Aide technique principal</t>
  </si>
  <si>
    <t>A 903</t>
  </si>
  <si>
    <t>Aide-cuisinier</t>
  </si>
  <si>
    <t>A 902</t>
  </si>
  <si>
    <t>Aide-ouvrier d'entretien qualifié</t>
  </si>
  <si>
    <t>A ASP</t>
  </si>
  <si>
    <t>Ajustement spécifique au pécule de vacances</t>
  </si>
  <si>
    <t>A 808</t>
  </si>
  <si>
    <t>Analyste de programmation</t>
  </si>
  <si>
    <t>A 507</t>
  </si>
  <si>
    <t>Animateur socioculturel</t>
  </si>
  <si>
    <t>A 603</t>
  </si>
  <si>
    <t>Archiviste général du royaume</t>
  </si>
  <si>
    <t>A 203</t>
  </si>
  <si>
    <t>Assistant</t>
  </si>
  <si>
    <t>A 604</t>
  </si>
  <si>
    <t>A 892</t>
  </si>
  <si>
    <t>A 605</t>
  </si>
  <si>
    <t>Assistant 1ère catégorie</t>
  </si>
  <si>
    <t>A 606</t>
  </si>
  <si>
    <t>Assistant 2ème catégorie</t>
  </si>
  <si>
    <t>A 80E</t>
  </si>
  <si>
    <t>Assistant à la gestion administrative</t>
  </si>
  <si>
    <t>A 81A</t>
  </si>
  <si>
    <t>Assistant à l'auxiliaire d'éducation</t>
  </si>
  <si>
    <t>A 80C</t>
  </si>
  <si>
    <t>Assistant à l'instituteur(rice) maternel(le)</t>
  </si>
  <si>
    <t>A 80D</t>
  </si>
  <si>
    <t>Assistant à l'instituteur(rice) primaire</t>
  </si>
  <si>
    <t>A 403</t>
  </si>
  <si>
    <t>Assistant en orientation professionnelle</t>
  </si>
  <si>
    <t>A 503</t>
  </si>
  <si>
    <t>Assistant social</t>
  </si>
  <si>
    <t>A 714</t>
  </si>
  <si>
    <t>A 206</t>
  </si>
  <si>
    <t>Assistant technicien</t>
  </si>
  <si>
    <t>A 204</t>
  </si>
  <si>
    <t>Assistant technicien principal</t>
  </si>
  <si>
    <t>A 607</t>
  </si>
  <si>
    <t>Assistant volontaire</t>
  </si>
  <si>
    <t>A 802</t>
  </si>
  <si>
    <t>Assistant-bibliothécaire</t>
  </si>
  <si>
    <t>A 610</t>
  </si>
  <si>
    <t>Attaché</t>
  </si>
  <si>
    <t>A 83B</t>
  </si>
  <si>
    <t>Attaché chargé de l'évaluation de la qualité</t>
  </si>
  <si>
    <t>A 845</t>
  </si>
  <si>
    <t>Attaché de rang 1</t>
  </si>
  <si>
    <t>A 879</t>
  </si>
  <si>
    <t>Attaché de rang 2</t>
  </si>
  <si>
    <t>A 820</t>
  </si>
  <si>
    <t>Auxiliaire administratif</t>
  </si>
  <si>
    <t>A 414</t>
  </si>
  <si>
    <t>Auxiliaire logopédique</t>
  </si>
  <si>
    <t>A 402</t>
  </si>
  <si>
    <t>Auxiliaire paramédical</t>
  </si>
  <si>
    <t>A 404</t>
  </si>
  <si>
    <t>Auxiliaire psychopédagogique</t>
  </si>
  <si>
    <t>A 81B</t>
  </si>
  <si>
    <t>Auxiliaire SAS</t>
  </si>
  <si>
    <t>A 401</t>
  </si>
  <si>
    <t>Auxiliaire social</t>
  </si>
  <si>
    <t>A ATN</t>
  </si>
  <si>
    <t>Avantage de toute nature</t>
  </si>
  <si>
    <t>A 505</t>
  </si>
  <si>
    <t>Bibliothécaire</t>
  </si>
  <si>
    <t>A 615</t>
  </si>
  <si>
    <t>A 809</t>
  </si>
  <si>
    <t>Bibliothécaire adjoint</t>
  </si>
  <si>
    <t>A 823</t>
  </si>
  <si>
    <t>Bibliothécaire adjoint de 1ère classe</t>
  </si>
  <si>
    <t>A 616</t>
  </si>
  <si>
    <t>Bibliothécaire en Chef</t>
  </si>
  <si>
    <t>A 506</t>
  </si>
  <si>
    <t>Bibliothécaire principal</t>
  </si>
  <si>
    <t>A 460</t>
  </si>
  <si>
    <t>Calculateur</t>
  </si>
  <si>
    <t>A 461</t>
  </si>
  <si>
    <t>Calculateur principal</t>
  </si>
  <si>
    <t>A 210</t>
  </si>
  <si>
    <t>Chargé de cours (ESA)</t>
  </si>
  <si>
    <t>A 315</t>
  </si>
  <si>
    <t>Chargé de cours (HE)</t>
  </si>
  <si>
    <t>A 2B3</t>
  </si>
  <si>
    <t>Chargé de programmation</t>
  </si>
  <si>
    <t>A 2B2</t>
  </si>
  <si>
    <t>Chargé de travaux</t>
  </si>
  <si>
    <t>A 269</t>
  </si>
  <si>
    <t>Chargé d'enseignement</t>
  </si>
  <si>
    <t>A 901</t>
  </si>
  <si>
    <t>Chauffeur de chaudière</t>
  </si>
  <si>
    <t>A 220</t>
  </si>
  <si>
    <t>A 21B</t>
  </si>
  <si>
    <t>Chef d'atelier adjoint</t>
  </si>
  <si>
    <t>A 216</t>
  </si>
  <si>
    <t>Chef d'atelier DI</t>
  </si>
  <si>
    <t>A 217</t>
  </si>
  <si>
    <t>Chef d'atelier DS</t>
  </si>
  <si>
    <t>A 226</t>
  </si>
  <si>
    <t>Chef de bureau d'études</t>
  </si>
  <si>
    <t>A 319</t>
  </si>
  <si>
    <t>Chef de bureau d'études (HE)</t>
  </si>
  <si>
    <t>A 617</t>
  </si>
  <si>
    <t>Chef de département</t>
  </si>
  <si>
    <t>A 224</t>
  </si>
  <si>
    <t>Chef de laboratoire</t>
  </si>
  <si>
    <t>A 891</t>
  </si>
  <si>
    <t>Chef de quartier</t>
  </si>
  <si>
    <t>A 618</t>
  </si>
  <si>
    <t>Chef de section</t>
  </si>
  <si>
    <t>A 510</t>
  </si>
  <si>
    <t>Chef de service</t>
  </si>
  <si>
    <t>A 225</t>
  </si>
  <si>
    <t>Chef de travaux</t>
  </si>
  <si>
    <t>A 620</t>
  </si>
  <si>
    <t>A 317</t>
  </si>
  <si>
    <t>Chef de travaux (HE)</t>
  </si>
  <si>
    <t>A 619</t>
  </si>
  <si>
    <t>Chef de travaux agrégé</t>
  </si>
  <si>
    <t>A 221</t>
  </si>
  <si>
    <t>A 21C</t>
  </si>
  <si>
    <t>Chef de travaux d'atelier adjoint</t>
  </si>
  <si>
    <t>A 218</t>
  </si>
  <si>
    <t>Chef de travaux d'atelier DI</t>
  </si>
  <si>
    <t>A 219</t>
  </si>
  <si>
    <t>Chef de travaux d'atelier DS</t>
  </si>
  <si>
    <t>A 407</t>
  </si>
  <si>
    <t>Chef de travaux pour les assistants infirmiers</t>
  </si>
  <si>
    <t>A 406</t>
  </si>
  <si>
    <t>Chef de travaux pour les assistants sociaux</t>
  </si>
  <si>
    <t>A 405</t>
  </si>
  <si>
    <t>Chef de travaux pour les conseillers</t>
  </si>
  <si>
    <t>A 154</t>
  </si>
  <si>
    <t>Chef d'établissement adjoint</t>
  </si>
  <si>
    <t>A 222</t>
  </si>
  <si>
    <t>Chef du centre de documentation</t>
  </si>
  <si>
    <t>A 223</t>
  </si>
  <si>
    <t>Chef du centre d'expertise</t>
  </si>
  <si>
    <t>A 829</t>
  </si>
  <si>
    <t>Chef huissier</t>
  </si>
  <si>
    <t>A 832</t>
  </si>
  <si>
    <t>Chef huissier principal</t>
  </si>
  <si>
    <t>A 827</t>
  </si>
  <si>
    <t>Chef opérateur-mécanographe de 1ère classe</t>
  </si>
  <si>
    <t>A 826</t>
  </si>
  <si>
    <t>Chef opérateur-mécanographe de 2ème classe</t>
  </si>
  <si>
    <t>A 828</t>
  </si>
  <si>
    <t>Chef programmeur</t>
  </si>
  <si>
    <t>A 470</t>
  </si>
  <si>
    <t>Chef technicien de la recherche</t>
  </si>
  <si>
    <t>A 806</t>
  </si>
  <si>
    <t>Classeur</t>
  </si>
  <si>
    <t>A 810</t>
  </si>
  <si>
    <t>Commis</t>
  </si>
  <si>
    <t>A 835</t>
  </si>
  <si>
    <t>Commis principal</t>
  </si>
  <si>
    <t>A 811</t>
  </si>
  <si>
    <t>Commis-dactylographe</t>
  </si>
  <si>
    <t>A 833</t>
  </si>
  <si>
    <t>Commis-dactylographe chef</t>
  </si>
  <si>
    <t>A 834</t>
  </si>
  <si>
    <t>Commis-dactylographe principal</t>
  </si>
  <si>
    <t>A 812</t>
  </si>
  <si>
    <t>Commis-sténodactylographe</t>
  </si>
  <si>
    <t>A 836</t>
  </si>
  <si>
    <t>Commis-sténodactylographe chef</t>
  </si>
  <si>
    <t>A 837</t>
  </si>
  <si>
    <t>Commis-sténodactylographe principal</t>
  </si>
  <si>
    <t>A 910</t>
  </si>
  <si>
    <t>Compositeur-typographe</t>
  </si>
  <si>
    <t>A 80A</t>
  </si>
  <si>
    <t>Comptable</t>
  </si>
  <si>
    <t>A 928</t>
  </si>
  <si>
    <t>Concierge</t>
  </si>
  <si>
    <t>A 912</t>
  </si>
  <si>
    <t>Conducteur d'auto</t>
  </si>
  <si>
    <t>A 913</t>
  </si>
  <si>
    <t>Conducteur d'auto-mécanicien</t>
  </si>
  <si>
    <t>A 229</t>
  </si>
  <si>
    <t>Conférencier</t>
  </si>
  <si>
    <t>A 102</t>
  </si>
  <si>
    <t>Conseiller</t>
  </si>
  <si>
    <t>A 838</t>
  </si>
  <si>
    <t>A 2D4</t>
  </si>
  <si>
    <t>Conseiller à la formation</t>
  </si>
  <si>
    <t>A 83A</t>
  </si>
  <si>
    <t>Conseiller académique (fonction exercée par un administratif)</t>
  </si>
  <si>
    <t>A 23A</t>
  </si>
  <si>
    <t>Conseiller académique (fonction exercée par un enseignant)</t>
  </si>
  <si>
    <t>A 395</t>
  </si>
  <si>
    <t>Conseiller au soutien et à l'accompagnement</t>
  </si>
  <si>
    <t>A 846</t>
  </si>
  <si>
    <t>Conseiller juridique</t>
  </si>
  <si>
    <t>A 897</t>
  </si>
  <si>
    <t>Conseiller juridique adjoint</t>
  </si>
  <si>
    <t>A 408</t>
  </si>
  <si>
    <t>Conseiller psychopédagogique</t>
  </si>
  <si>
    <t>A 847</t>
  </si>
  <si>
    <t>Conseiller-Chef de service</t>
  </si>
  <si>
    <t>A 621</t>
  </si>
  <si>
    <t>Conservateur</t>
  </si>
  <si>
    <t>A 515</t>
  </si>
  <si>
    <t>Conservateur adjoint du musée instrumental</t>
  </si>
  <si>
    <t>A 622</t>
  </si>
  <si>
    <t>Conservateur agrégé</t>
  </si>
  <si>
    <t>A 516</t>
  </si>
  <si>
    <t>Conservateur du musée instrumental</t>
  </si>
  <si>
    <t>A 623</t>
  </si>
  <si>
    <t>Conservateur en chef</t>
  </si>
  <si>
    <t>A 465</t>
  </si>
  <si>
    <t>Constructeur d'instruments scientifiques</t>
  </si>
  <si>
    <t>A 466</t>
  </si>
  <si>
    <t>Constructeur principal d'instruments scientifiques</t>
  </si>
  <si>
    <t>A 909</t>
  </si>
  <si>
    <t>Contremaître</t>
  </si>
  <si>
    <t>A 914</t>
  </si>
  <si>
    <t>Contremaître de 1ère classe</t>
  </si>
  <si>
    <t>A 915</t>
  </si>
  <si>
    <t>Contremaître de 2ème classe</t>
  </si>
  <si>
    <t>A 916</t>
  </si>
  <si>
    <t>Contremaître de 3ème classe</t>
  </si>
  <si>
    <t>A 848</t>
  </si>
  <si>
    <t>Contrôleur principal</t>
  </si>
  <si>
    <t>A 849</t>
  </si>
  <si>
    <t>Contrôleur spécial de 1ère classe</t>
  </si>
  <si>
    <t>A 908</t>
  </si>
  <si>
    <t>Convoyeur (transports scolaires)</t>
  </si>
  <si>
    <t>A 384</t>
  </si>
  <si>
    <t>Coordinateur de qualité</t>
  </si>
  <si>
    <t>A 227</t>
  </si>
  <si>
    <t>Coordonnateur CEFA</t>
  </si>
  <si>
    <t>A 22A</t>
  </si>
  <si>
    <t>Coordonnateur CTA</t>
  </si>
  <si>
    <t>A 80B</t>
  </si>
  <si>
    <t>A 22F</t>
  </si>
  <si>
    <t>Coordonnateur d'un pôle territorial</t>
  </si>
  <si>
    <t>A 861</t>
  </si>
  <si>
    <t>Correspondant adjoint de la recherche</t>
  </si>
  <si>
    <t>A 815</t>
  </si>
  <si>
    <t>Correspondant comptable</t>
  </si>
  <si>
    <t>A 860</t>
  </si>
  <si>
    <t>Correspondant de la recherche</t>
  </si>
  <si>
    <t>A 863</t>
  </si>
  <si>
    <t>Correspondant en chef de la recherche</t>
  </si>
  <si>
    <t>A 911</t>
  </si>
  <si>
    <t>Cuisinier</t>
  </si>
  <si>
    <t>A 850</t>
  </si>
  <si>
    <t>Dactylographe</t>
  </si>
  <si>
    <t>A 08A</t>
  </si>
  <si>
    <t>Délégué au contrat d'objectifs</t>
  </si>
  <si>
    <t>A 08C</t>
  </si>
  <si>
    <t>Délégué coordonnateur</t>
  </si>
  <si>
    <t>A 396</t>
  </si>
  <si>
    <t>Détaché auprès des organismes de jeunesse</t>
  </si>
  <si>
    <t>A 110</t>
  </si>
  <si>
    <t>Directeur</t>
  </si>
  <si>
    <t>A 409</t>
  </si>
  <si>
    <t>A 628</t>
  </si>
  <si>
    <t>A 851</t>
  </si>
  <si>
    <t>A 111</t>
  </si>
  <si>
    <t>Directeur adjoint</t>
  </si>
  <si>
    <t>A 117</t>
  </si>
  <si>
    <t>Directeur CEFA</t>
  </si>
  <si>
    <t>A 105</t>
  </si>
  <si>
    <t>Directeur coordonnateur de zone Enseignement fondamental</t>
  </si>
  <si>
    <t>A 106</t>
  </si>
  <si>
    <t>Directeur coordonnateur Enseignement de promotion sociale</t>
  </si>
  <si>
    <t>A 852</t>
  </si>
  <si>
    <t>Directeur d'administration de rang 1</t>
  </si>
  <si>
    <t>A 85A</t>
  </si>
  <si>
    <t>Directeur d'administration de rang 2</t>
  </si>
  <si>
    <t>A 155</t>
  </si>
  <si>
    <t>Directeur dans une école en programmation</t>
  </si>
  <si>
    <t>A 122</t>
  </si>
  <si>
    <t>Directeur de catégorie</t>
  </si>
  <si>
    <t>A 104</t>
  </si>
  <si>
    <t>Directeur de domaine</t>
  </si>
  <si>
    <t>A 08B</t>
  </si>
  <si>
    <t>Directeur de zone</t>
  </si>
  <si>
    <t>A 113</t>
  </si>
  <si>
    <t>Directeur d'Institut médico-pédagogique</t>
  </si>
  <si>
    <t>A 115</t>
  </si>
  <si>
    <t>Directeur d'internat</t>
  </si>
  <si>
    <t>A 116</t>
  </si>
  <si>
    <t>Directeur d'un internat pour les enfants dont les parents n'ont pas de résidence fixe</t>
  </si>
  <si>
    <t>A 114</t>
  </si>
  <si>
    <t>Directeur d'une école primaire autonome</t>
  </si>
  <si>
    <t>A 853</t>
  </si>
  <si>
    <t>Directeur général</t>
  </si>
  <si>
    <t>A 112</t>
  </si>
  <si>
    <t>Directeur médical</t>
  </si>
  <si>
    <t>A 121</t>
  </si>
  <si>
    <t>Directeur-Président</t>
  </si>
  <si>
    <t>A 550</t>
  </si>
  <si>
    <t>A 553</t>
  </si>
  <si>
    <t xml:space="preserve">Educateur - Activité d’encadrement pédagogique et/ou d’aide éducative </t>
  </si>
  <si>
    <t>A 520</t>
  </si>
  <si>
    <t>Educateur comptable</t>
  </si>
  <si>
    <t>A 551</t>
  </si>
  <si>
    <t>Educateur d'internat</t>
  </si>
  <si>
    <t>A 530</t>
  </si>
  <si>
    <t>Educateur économe</t>
  </si>
  <si>
    <t>A 531</t>
  </si>
  <si>
    <t>Educateur économe adjoint</t>
  </si>
  <si>
    <t>A 552</t>
  </si>
  <si>
    <t>Educateur-secrétaire</t>
  </si>
  <si>
    <t>A 630</t>
  </si>
  <si>
    <t>Elève assistant</t>
  </si>
  <si>
    <t>A 397</t>
  </si>
  <si>
    <t>Enseignant exerçant dans une convention FSE</t>
  </si>
  <si>
    <t>A 711</t>
  </si>
  <si>
    <t>Ergothérapeute</t>
  </si>
  <si>
    <t>A 716</t>
  </si>
  <si>
    <t>A ENP</t>
  </si>
  <si>
    <t>Examinateur non permanent des jurys de l'enseignement secondaire</t>
  </si>
  <si>
    <t>A 825</t>
  </si>
  <si>
    <t>Expéditionnaire</t>
  </si>
  <si>
    <t>A 228</t>
  </si>
  <si>
    <t>Expert</t>
  </si>
  <si>
    <t>A 82A</t>
  </si>
  <si>
    <t>Frais de bureau</t>
  </si>
  <si>
    <t>A 82B</t>
  </si>
  <si>
    <t>Frais d'internet</t>
  </si>
  <si>
    <t>A 819</t>
  </si>
  <si>
    <t>Garçon de bureau</t>
  </si>
  <si>
    <t>A 475</t>
  </si>
  <si>
    <t>Garçon de laboratoire</t>
  </si>
  <si>
    <t>A 702</t>
  </si>
  <si>
    <t>Infirmier</t>
  </si>
  <si>
    <t>A 701</t>
  </si>
  <si>
    <t>Infirmier en Chef</t>
  </si>
  <si>
    <t>A 703</t>
  </si>
  <si>
    <t>Infirmier principal</t>
  </si>
  <si>
    <t>A 854</t>
  </si>
  <si>
    <t>Informaticien</t>
  </si>
  <si>
    <t>A 855</t>
  </si>
  <si>
    <t>Informaticien directeur</t>
  </si>
  <si>
    <t>A 856</t>
  </si>
  <si>
    <t>Informaticien principal</t>
  </si>
  <si>
    <t>A 857</t>
  </si>
  <si>
    <t>Ingénieur industriel</t>
  </si>
  <si>
    <t>A 477</t>
  </si>
  <si>
    <t>Ingénieur technicien</t>
  </si>
  <si>
    <t>A 858</t>
  </si>
  <si>
    <t>A 478</t>
  </si>
  <si>
    <t>Ingénieur technicien principal</t>
  </si>
  <si>
    <t>A 859</t>
  </si>
  <si>
    <t>A 410</t>
  </si>
  <si>
    <t>Inspecteur</t>
  </si>
  <si>
    <t>A 865</t>
  </si>
  <si>
    <t>A 866</t>
  </si>
  <si>
    <t>Inspecteur adjoint</t>
  </si>
  <si>
    <t>A 867</t>
  </si>
  <si>
    <t>Inspecteur adjoint de 1ère classe</t>
  </si>
  <si>
    <t>A 007</t>
  </si>
  <si>
    <t>Inspecteur cantonal</t>
  </si>
  <si>
    <t>A 002</t>
  </si>
  <si>
    <t>Inspecteur CG Enseignement secondaire DS et Supérieur non universitaire</t>
  </si>
  <si>
    <t>A 003</t>
  </si>
  <si>
    <t>Inspecteur CG enseignement secondaire du degré inférieur</t>
  </si>
  <si>
    <t>A 068</t>
  </si>
  <si>
    <t>Inspecteur chargé de la coordination de l'inspection dans l'enseignement à distance</t>
  </si>
  <si>
    <t>A 063</t>
  </si>
  <si>
    <t>Inspecteur chargé de la coordination de l'inspection dans l'enseignement artistique</t>
  </si>
  <si>
    <t>A 066</t>
  </si>
  <si>
    <t>Inspecteur chargé de la coordination de l'inspection dans l'enseignement de promotion sociale</t>
  </si>
  <si>
    <t>A 079</t>
  </si>
  <si>
    <t>Inspecteur chargé de la coordination de l'inspection dans l'enseignement de promotion sociale et de l'enseignement à distance</t>
  </si>
  <si>
    <t>A 062</t>
  </si>
  <si>
    <t>Inspecteur chargé de la coordination de l'inspection dans l'enseignement fondamental ordinaire</t>
  </si>
  <si>
    <t>A 064</t>
  </si>
  <si>
    <t>Inspecteur chargé de la coordination de l'inspection dans l'enseignement secondaire ordinaire</t>
  </si>
  <si>
    <t>A 065</t>
  </si>
  <si>
    <t>Inspecteur chargé de la coordination de l'inspection dans l'enseignement spécial</t>
  </si>
  <si>
    <t>A 067</t>
  </si>
  <si>
    <t>Inspecteur chargé de la coordination de l'inspection dans les centres PMS</t>
  </si>
  <si>
    <t>A 027</t>
  </si>
  <si>
    <t>Inspecteur coordonnateur</t>
  </si>
  <si>
    <t>A 004</t>
  </si>
  <si>
    <t>Inspecteur CS Enseignement secondaire DS et Supérieur non universitaire</t>
  </si>
  <si>
    <t>A 008</t>
  </si>
  <si>
    <t>Inspecteur CS enseignement secondaire du degré inférieur</t>
  </si>
  <si>
    <t>A 069</t>
  </si>
  <si>
    <t>Inspecteur dans l'enseignement maternel et primaire spécialisé</t>
  </si>
  <si>
    <t>A 036</t>
  </si>
  <si>
    <t>Inspecteur de CG dans l'enseignement secondaire du degré inférieur de promotion sociale</t>
  </si>
  <si>
    <t>A 030</t>
  </si>
  <si>
    <t>Inspecteur de CG dans l'enseignement secondaire du degré supérieur</t>
  </si>
  <si>
    <t>A 038</t>
  </si>
  <si>
    <t>Inspecteur de CG dans l'enseignement secondaire du degré supérieur et dans l'enseignement supérieur de promotion sociale</t>
  </si>
  <si>
    <t>A 021</t>
  </si>
  <si>
    <t>Inspecteur de cours artistiques dans l'enseignement artistique</t>
  </si>
  <si>
    <t>A 031</t>
  </si>
  <si>
    <t>Inspecteur de CS dans l'enseignement secondaire du degré supérieur</t>
  </si>
  <si>
    <t>A 020</t>
  </si>
  <si>
    <t>Inspecteur de CS enseignement primaire</t>
  </si>
  <si>
    <t>A 037</t>
  </si>
  <si>
    <t>Inspecteur de CT et PP dans l'enseignement secondaire du degré inférieur de promotion sociale</t>
  </si>
  <si>
    <t>A 032</t>
  </si>
  <si>
    <t>Inspecteur de CT et PP dans l'enseignement secondaire du degré supérieur</t>
  </si>
  <si>
    <t>A 039</t>
  </si>
  <si>
    <t>Inspecteur de CT et PP dans l'enseignement secondaire du degré supérieur et dans l'enseignement supérieur de promotion sociale</t>
  </si>
  <si>
    <t>A 001</t>
  </si>
  <si>
    <t>Inspecteur de CT et PP Enseignement secondaire DS et Supérieur non universitaire</t>
  </si>
  <si>
    <t>A 07E</t>
  </si>
  <si>
    <t>Inspecteur de la discipline dans les CPMS : paramédicale</t>
  </si>
  <si>
    <t>A 07C</t>
  </si>
  <si>
    <t>Inspecteur de la discipline dans les CPMS : psychopédagogie</t>
  </si>
  <si>
    <t>A 07D</t>
  </si>
  <si>
    <t>Inspecteur de la discipline dans les CPMS : sociale</t>
  </si>
  <si>
    <t>A 047</t>
  </si>
  <si>
    <t>Inspecteur de la discipline paramédicale</t>
  </si>
  <si>
    <t>A 413</t>
  </si>
  <si>
    <t>A 411</t>
  </si>
  <si>
    <t>Inspecteur de la discipline psychologique et pédagogique</t>
  </si>
  <si>
    <t>A 045</t>
  </si>
  <si>
    <t>Inspecteur de la discipline psychopédagogique</t>
  </si>
  <si>
    <t>A 046</t>
  </si>
  <si>
    <t>Inspecteur de la discipline sociale</t>
  </si>
  <si>
    <t>A 412</t>
  </si>
  <si>
    <t>A 034</t>
  </si>
  <si>
    <t>Inspecteur de langues anciennes dans l'enseignement secondaire</t>
  </si>
  <si>
    <t>A 025</t>
  </si>
  <si>
    <t>Inspecteur de l'enseignement à distance</t>
  </si>
  <si>
    <t>A 043</t>
  </si>
  <si>
    <t>Inspecteur de l'enseignement à distance pour les cours administratifs</t>
  </si>
  <si>
    <t>A 042</t>
  </si>
  <si>
    <t>Inspecteur de l'enseignement à distance pour les CT et de PP</t>
  </si>
  <si>
    <t>A 041</t>
  </si>
  <si>
    <t>Inspecteur de l'enseignement à distance pour les matières littéraires et scientifiques</t>
  </si>
  <si>
    <t>A 018</t>
  </si>
  <si>
    <t>Inspecteur de l'enseignement maternel</t>
  </si>
  <si>
    <t>A 028</t>
  </si>
  <si>
    <t>A 009</t>
  </si>
  <si>
    <t>Inspecteur de l'enseignement primaire</t>
  </si>
  <si>
    <t>A 024</t>
  </si>
  <si>
    <t>Inspecteur de l'organisation des études</t>
  </si>
  <si>
    <t>A 010</t>
  </si>
  <si>
    <t>Inspecteur de morale dans l'enseignement primaire</t>
  </si>
  <si>
    <t>A 033</t>
  </si>
  <si>
    <t>Inspecteur de morale dans l'enseignement secondaire</t>
  </si>
  <si>
    <t>A 006</t>
  </si>
  <si>
    <t>Inspecteur de morale enseignement secondaire et supérieur non universitaire</t>
  </si>
  <si>
    <t>A 040</t>
  </si>
  <si>
    <t>Inspecteur de psychologie, de pédagogie et de méthodologie dans l'enseignement secondaire du degré supérieur et dans l'enseignement supérieur de promotion sociale</t>
  </si>
  <si>
    <t>A 057</t>
  </si>
  <si>
    <t>Inspecteur de religion dans l'enseignement primaire : religion catholique</t>
  </si>
  <si>
    <t>A 061</t>
  </si>
  <si>
    <t>Inspecteur de religion dans l'enseignement primaire : religion islamique</t>
  </si>
  <si>
    <t>A 058</t>
  </si>
  <si>
    <t>Inspecteur de religion dans l'enseignement primaire : religion israélite</t>
  </si>
  <si>
    <t>A 059</t>
  </si>
  <si>
    <t>Inspecteur de religion dans l'enseignement primaire : religion orthodoxe</t>
  </si>
  <si>
    <t>A 060</t>
  </si>
  <si>
    <t>Inspecteur de religion dans l'enseignement primaire : religion protestante</t>
  </si>
  <si>
    <t>A 050</t>
  </si>
  <si>
    <t>Inspecteur de religion dans l'enseignement secondaire</t>
  </si>
  <si>
    <t>A 052</t>
  </si>
  <si>
    <t>Inspecteur de religion dans l'enseignement secondaire : religion catholique</t>
  </si>
  <si>
    <t>A 056</t>
  </si>
  <si>
    <t>Inspecteur de religion dans l'enseignement secondaire : religion islamique</t>
  </si>
  <si>
    <t>A 053</t>
  </si>
  <si>
    <t>Inspecteur de religion dans l'enseignement secondaire : religion israélite</t>
  </si>
  <si>
    <t>A 054</t>
  </si>
  <si>
    <t>Inspecteur de religion dans l'enseignement secondaire : religion orthodoxe</t>
  </si>
  <si>
    <t>A 055</t>
  </si>
  <si>
    <t>Inspecteur de religion dans l'enseignement secondaire : religion protestante</t>
  </si>
  <si>
    <t>A 029</t>
  </si>
  <si>
    <t>Inspecteur de seconde langue dans l'enseignement fondamental</t>
  </si>
  <si>
    <t>A 077</t>
  </si>
  <si>
    <t>Inspecteur des activités auxiliaires d'éducation dans l'enseignement spécialisé</t>
  </si>
  <si>
    <t>A 078</t>
  </si>
  <si>
    <t>Inspecteur des activités paramédicales dans l'enseignement spécialisé</t>
  </si>
  <si>
    <t>A 072</t>
  </si>
  <si>
    <t>Inspecteur des cours artistiques du/des domaine de la danse dans l'enseignement artistique</t>
  </si>
  <si>
    <t>A 073</t>
  </si>
  <si>
    <t>Inspecteur des cours artistiques du/des domaine de la musique dans l'enseignement artistique</t>
  </si>
  <si>
    <t>A 070</t>
  </si>
  <si>
    <t>Inspecteur des cours artistiques du/des domaines des arts de la parole et du théâtre, des arts du spectacle et des techniques de diffusion et de communication dans l'enseignement artistique</t>
  </si>
  <si>
    <t>A 071</t>
  </si>
  <si>
    <t>Inspecteur des cours artistiques du/des domaines des arts plastiques, visuels et de l'espace dans l'enseignement artistique</t>
  </si>
  <si>
    <t>A 080</t>
  </si>
  <si>
    <t>Inspecteur des cours dans l'enseignement primaire ordinaire : Education physique</t>
  </si>
  <si>
    <t>A 05C</t>
  </si>
  <si>
    <t>Inspecteur des cours dans l'enseignement secondaire inférieur de promotion sociale et à distance : Français</t>
  </si>
  <si>
    <t>A 06A</t>
  </si>
  <si>
    <t>Inspecteur des cours dans l'enseignement secondaire inférieur de promotion sociale et à distance : Langues germaniques</t>
  </si>
  <si>
    <t>A 05E</t>
  </si>
  <si>
    <t>Inspecteur des cours dans l'enseignement secondaire inférieur de promotion sociale et à distance : Mathématiques, de sciences et de sciences appliquées</t>
  </si>
  <si>
    <t>A 02A</t>
  </si>
  <si>
    <t>Inspecteur des cours dans l'enseignement secondaire ordinaire : Education musicale</t>
  </si>
  <si>
    <t>A 091</t>
  </si>
  <si>
    <t>Inspecteur des cours dans l'enseignement secondaire ordinaire : Langues romanes</t>
  </si>
  <si>
    <t>A 02C</t>
  </si>
  <si>
    <t>Inspecteur des cours dans l'enseignement secondaire ordinaire au degré inférieur : Education physique</t>
  </si>
  <si>
    <t>A 092</t>
  </si>
  <si>
    <t>Inspecteur des cours dans l'enseignement secondaire ordinaire au degré inférieur : Français</t>
  </si>
  <si>
    <t>A 097</t>
  </si>
  <si>
    <t>Inspecteur des cours dans l'enseignement secondaire ordinaire au degré inférieur : Géographie et de sciences sociales</t>
  </si>
  <si>
    <t>A 095</t>
  </si>
  <si>
    <t>Inspecteur des cours dans l'enseignement secondaire ordinaire au degré inférieur : Histoire et de sciences sociales</t>
  </si>
  <si>
    <t>A 093</t>
  </si>
  <si>
    <t>Inspecteur des cours dans l'enseignement secondaire ordinaire au degré inférieur : Langues germaniques</t>
  </si>
  <si>
    <t>A 099</t>
  </si>
  <si>
    <t>Inspecteur des cours dans l'enseignement secondaire ordinaire au degré inférieur : Mathématique</t>
  </si>
  <si>
    <t>A 00E</t>
  </si>
  <si>
    <t>Inspecteur des cours dans l'enseignement secondaire ordinaire au degré inférieur : Sciences économiques et de sciences sociales</t>
  </si>
  <si>
    <t>A 00B</t>
  </si>
  <si>
    <t>Inspecteur des cours dans l'enseignement secondaire ordinaire au degré inférieur : Sciences et sciences appliquées</t>
  </si>
  <si>
    <t>A 01D</t>
  </si>
  <si>
    <t>Inspecteur des cours dans l'enseignement secondaire ordinaire au degré inférieur : Secrétariat - Bureautique</t>
  </si>
  <si>
    <t>A 00C</t>
  </si>
  <si>
    <t>Inspecteur des cours dans l'enseignement secondaire ordinaire au degré supérieur : Biologie - Chimie</t>
  </si>
  <si>
    <t>A 02B</t>
  </si>
  <si>
    <t>Inspecteur des cours dans l'enseignement secondaire ordinaire au degré supérieur : Education physique</t>
  </si>
  <si>
    <t>A 090</t>
  </si>
  <si>
    <t>Inspecteur des cours dans l'enseignement secondaire ordinaire au degré supérieur : Français</t>
  </si>
  <si>
    <t>A 098</t>
  </si>
  <si>
    <t>Inspecteur des cours dans l'enseignement secondaire ordinaire au degré supérieur : Géographie</t>
  </si>
  <si>
    <t>A 096</t>
  </si>
  <si>
    <t>Inspecteur des cours dans l'enseignement secondaire ordinaire au degré supérieur : Histoire</t>
  </si>
  <si>
    <t>A 094</t>
  </si>
  <si>
    <t>Inspecteur des cours dans l'enseignement secondaire ordinaire au degré supérieur : Langues germaniques</t>
  </si>
  <si>
    <t>A 00A</t>
  </si>
  <si>
    <t>Inspecteur des cours dans l'enseignement secondaire ordinaire au degré supérieur : Mathématique</t>
  </si>
  <si>
    <t>A 00D</t>
  </si>
  <si>
    <t>Inspecteur des cours dans l'enseignement secondaire ordinaire au degré supérieur : Physique</t>
  </si>
  <si>
    <t>A 01A</t>
  </si>
  <si>
    <t>Inspecteur des cours dans l'enseignement secondaire ordinaire au degré supérieur : Sciences économiques</t>
  </si>
  <si>
    <t>A 01B</t>
  </si>
  <si>
    <t>Inspecteur des cours dans l'enseignement secondaire ordinaire au degré supérieur : Sciences sociales</t>
  </si>
  <si>
    <t>A 01C</t>
  </si>
  <si>
    <t>Inspecteur des cours dans l'enseignement secondaire ordinaire au degré supérieur : Secrétariat - Bureautique</t>
  </si>
  <si>
    <t>A 04E</t>
  </si>
  <si>
    <t>Inspecteur des cours dans l'enseignement secondaire spécialisé : Education musicale et d'éducation plastique</t>
  </si>
  <si>
    <t>A 04C</t>
  </si>
  <si>
    <t>Inspecteur des cours dans l'enseignement secondaire spécialisé : Français, histoire et géographie</t>
  </si>
  <si>
    <t>A 04D</t>
  </si>
  <si>
    <t>Inspecteur des cours dans l'enseignement secondaire spécialisé : Mathématiques et de sciences</t>
  </si>
  <si>
    <t>A 05B</t>
  </si>
  <si>
    <t>Inspecteur des cours dans l'enseignement secondaire supérieur et supérieur de promotion sociale et à distance : Français</t>
  </si>
  <si>
    <t>A 07B</t>
  </si>
  <si>
    <t>Inspecteur des cours dans l'enseignement secondaire supérieur et supérieur de promotion sociale et à distance : Informatique</t>
  </si>
  <si>
    <t>A 06B</t>
  </si>
  <si>
    <t>Inspecteur des cours dans l'enseignement secondaire supérieur et supérieur de promotion sociale et à distance : Langues germaniques</t>
  </si>
  <si>
    <t>A 05D</t>
  </si>
  <si>
    <t>Inspecteur des cours dans l'enseignement secondaire supérieur et supérieur de promotion sociale et à distance : Mathématiques, de sciences et de sciences appliquées</t>
  </si>
  <si>
    <t>A 06C</t>
  </si>
  <si>
    <t>Inspecteur des cours dans l'enseignement secondaire supérieur et supérieur de promotion sociale et à distance : Sciences économiques</t>
  </si>
  <si>
    <t>A 05A</t>
  </si>
  <si>
    <t>Inspecteur des cours dans l'enseignement spécialisé : Education physique</t>
  </si>
  <si>
    <t>A 075</t>
  </si>
  <si>
    <t>Inspecteur des cours de morale non confessionnelle dans l'enseignement primaire ordinaire et spécialisé</t>
  </si>
  <si>
    <t>A 074</t>
  </si>
  <si>
    <t>Inspecteur des cours de morale non confessionnelle dans l'enseignement secondaire ordinaire et spécialisé</t>
  </si>
  <si>
    <t>A 08D</t>
  </si>
  <si>
    <t>Inspecteur des cours de philosophie et de citoyenneté dans l’enseignement primaire ordinaire et spécialisé</t>
  </si>
  <si>
    <t>A 08E</t>
  </si>
  <si>
    <t>Inspecteur des cours de philosophie et de citoyenneté dans l’enseignement secondaire  ordinaire et spécialisé</t>
  </si>
  <si>
    <t>A 076</t>
  </si>
  <si>
    <t>Inspecteur des cours de psychologie, de pédagogie et de méthodologie dans l'enseignement secondaire supérieur et supérieur de promotion sociale et à distance</t>
  </si>
  <si>
    <t>A 06E</t>
  </si>
  <si>
    <t>Inspecteur des cours des domaines agronomie, construction et industrie dans l'enseignement secondaire inférieur de promotion sociale et à distance</t>
  </si>
  <si>
    <t>A 06D</t>
  </si>
  <si>
    <t>Inspecteur des cours des domaines agronomie, construction et industrie dans l'enseignement secondaire supérieur et supérieur de promotion sociale et à distance</t>
  </si>
  <si>
    <t>A 085</t>
  </si>
  <si>
    <t>Inspecteur des cours des secteurs agronomie et construction dans l'enseignement secondaire spécialisé</t>
  </si>
  <si>
    <t>A 086</t>
  </si>
  <si>
    <t>Inspecteur des cours des secteurs habillement, services aux personnes, hôtellerie-alimentation et économie dans l'enseignement secondaire spécialisé</t>
  </si>
  <si>
    <t>A 084</t>
  </si>
  <si>
    <t>Inspecteur des cours des secteurs industrie et arts appliqués dans l'enseignement secondaire spécialisé</t>
  </si>
  <si>
    <t>A 088</t>
  </si>
  <si>
    <t>Inspecteur des cours du domaine arts appliqués dans l'enseignement secondaire supérieur et supérieur de promotion sociale et à distance</t>
  </si>
  <si>
    <t>A 089</t>
  </si>
  <si>
    <t>Inspecteur des cours du domaine services au personnes (à l'exclusion du paramédical) dans l'enseignement secondaire supérieur et supérieur de promotion sociale et à distance</t>
  </si>
  <si>
    <t>A 087</t>
  </si>
  <si>
    <t>Inspecteur des cours du domaine services au personnes (paramédical) dans l'enseignement secondaire supérieur et supérieur de promotion sociale et à distance</t>
  </si>
  <si>
    <t>A 02D</t>
  </si>
  <si>
    <t>Inspecteur des cours du secteur agronomie dans l'enseignement secondaire ordinaire</t>
  </si>
  <si>
    <t>A 01E</t>
  </si>
  <si>
    <t>Inspecteur des cours du secteur arts appliqués dans l'enseignement secondaire ordinaire : Dessin et arts plastiques</t>
  </si>
  <si>
    <t>A 03B</t>
  </si>
  <si>
    <t>Inspecteur des cours du secteur construction dans l'enseignement secondaire ordinaire au degré inférieur</t>
  </si>
  <si>
    <t>A 03C</t>
  </si>
  <si>
    <t>Inspecteur des cours du secteur construction dans l'enseignement secondaire ordinaire au degré supérieur</t>
  </si>
  <si>
    <t>A 04B</t>
  </si>
  <si>
    <t>Inspecteur des cours du secteur économie dans l'enseignement secondaire ordinaire au degré inférieur</t>
  </si>
  <si>
    <t>A 081</t>
  </si>
  <si>
    <t>Inspecteur des cours du secteur économie dans l'enseignement secondaire ordinaire au degré supérieur</t>
  </si>
  <si>
    <t>A 04A</t>
  </si>
  <si>
    <t>Inspecteur des cours du secteur habillement dans l'enseignement secondaire ordinaire</t>
  </si>
  <si>
    <t>A 03D</t>
  </si>
  <si>
    <t>Inspecteur des cours du secteur hôtellerie-alimentation dans l'enseignement secondaire ordinaire au degré inférieur</t>
  </si>
  <si>
    <t>A 03E</t>
  </si>
  <si>
    <t>Inspecteur des cours du secteur hôtellerie-alimentation dans l'enseignement secondaire ordinaire au degré supérieur</t>
  </si>
  <si>
    <t>A 07A</t>
  </si>
  <si>
    <t>Inspecteur des cours du secteur hôtellerie-alimentation dans l'enseignement secondaire supérieur et supérieur de promotion sociale et à distance</t>
  </si>
  <si>
    <t>A 02E</t>
  </si>
  <si>
    <t>Inspecteur des cours du secteur industrie dans l'enseignement secondaire ordinaire au degré inférieur</t>
  </si>
  <si>
    <t>A 03A</t>
  </si>
  <si>
    <t>Inspecteur des cours du secteur industrie dans l'enseignement secondaire ordinaire au degré supérieur</t>
  </si>
  <si>
    <t>A 017</t>
  </si>
  <si>
    <t>Inspecteur des cours du secteur sciences appliquées dans l’enseignement secondaire ordinaire</t>
  </si>
  <si>
    <t>A 082</t>
  </si>
  <si>
    <t>Inspecteur des cours du secteur services aux personnes dans l'enseignement secondaire ordinaire au degré inférieur</t>
  </si>
  <si>
    <t>A 083</t>
  </si>
  <si>
    <t>Inspecteur des cours du secteur services aux personnes dans l'enseignement secondaire ordinaire au degré supérieur</t>
  </si>
  <si>
    <t>A 019</t>
  </si>
  <si>
    <t xml:space="preserve">Inspecteur des cours techniques de l’information et de la communication dans l’enseignement secondaire ordinaire </t>
  </si>
  <si>
    <t>A 005</t>
  </si>
  <si>
    <t>Inspecteur des cours techniques et de pratique professionnelle - enseignement secondaire du degré inférieur</t>
  </si>
  <si>
    <t>A 013</t>
  </si>
  <si>
    <t>Inspecteur diocésain dans l'enseignement fondamental : religion catholique</t>
  </si>
  <si>
    <t>A 014</t>
  </si>
  <si>
    <t>Inspecteur diocésain principal dans l'enseignement fondamental : religion catholique</t>
  </si>
  <si>
    <t>A 022</t>
  </si>
  <si>
    <t>Inspecteur du personnel auxiliaire d'éducation</t>
  </si>
  <si>
    <t>A 044</t>
  </si>
  <si>
    <t>Inspecteur du personnel paramédical</t>
  </si>
  <si>
    <t>A 015</t>
  </si>
  <si>
    <t>Inspecteur général</t>
  </si>
  <si>
    <t>A 868</t>
  </si>
  <si>
    <t>A 026</t>
  </si>
  <si>
    <t>Inspecteur général coordonnateur</t>
  </si>
  <si>
    <t>A 048</t>
  </si>
  <si>
    <t>Inspecteur général de l'enseignement fondamental ordinaire</t>
  </si>
  <si>
    <t>A 049</t>
  </si>
  <si>
    <t>Inspecteur général de l'enseignement secondaire ordinaire</t>
  </si>
  <si>
    <t>A 016</t>
  </si>
  <si>
    <t>Inspecteur principal</t>
  </si>
  <si>
    <t>A 869</t>
  </si>
  <si>
    <t>A 870</t>
  </si>
  <si>
    <t>Inspecteur principal chef de service</t>
  </si>
  <si>
    <t>A 012</t>
  </si>
  <si>
    <t>Inspecteur religion dans l'enseignement primaire</t>
  </si>
  <si>
    <t>A 011</t>
  </si>
  <si>
    <t>Inspecteur religion enseignement secondaire et supérieur non universitaire</t>
  </si>
  <si>
    <t>A 130</t>
  </si>
  <si>
    <t>Instituteur maternel chef d'école sans classe</t>
  </si>
  <si>
    <t>A 131</t>
  </si>
  <si>
    <t>A 231</t>
  </si>
  <si>
    <t>Instituteur maternel stagiaire EN</t>
  </si>
  <si>
    <t>A 133</t>
  </si>
  <si>
    <t>Instituteur primaire chef d'école sans classe</t>
  </si>
  <si>
    <t>A 134</t>
  </si>
  <si>
    <t>Instituteur primaire chef d'école titulaire de classe</t>
  </si>
  <si>
    <t>A 23B</t>
  </si>
  <si>
    <t>Instituteur primaire maturité I tous types et maturité II type 2</t>
  </si>
  <si>
    <t>A 233</t>
  </si>
  <si>
    <t>Instituteur primaire stagiaire EN</t>
  </si>
  <si>
    <t>A 230</t>
  </si>
  <si>
    <t>Instituteur(trice) maternel(le)</t>
  </si>
  <si>
    <t>A 2C2</t>
  </si>
  <si>
    <t>Instituteur(trice) maternel(le) chargé(e) des cours en immersion en langue des signes</t>
  </si>
  <si>
    <t>A 234</t>
  </si>
  <si>
    <t>Instituteur(trice) maternel(le) chargé(e) des cours en immersion linguistique : allemand</t>
  </si>
  <si>
    <t>A 215</t>
  </si>
  <si>
    <t>Instituteur(trice) maternel(le) chargé(e) des cours en immersion linguistique : anglais</t>
  </si>
  <si>
    <t>A 235</t>
  </si>
  <si>
    <t>Instituteur(trice) maternel(le) chargé(e) des cours en immersion linguistique : néerlandais</t>
  </si>
  <si>
    <t>A 232</t>
  </si>
  <si>
    <t>Instituteur(trice) primaire</t>
  </si>
  <si>
    <t>A 2C3</t>
  </si>
  <si>
    <t>Instituteur(trice) primaire chargé(e) des cours en immersion en langue des signes</t>
  </si>
  <si>
    <t>A 237</t>
  </si>
  <si>
    <t>Instituteur(trice) primaire chargé(e) des cours en immersion linguistique : allemand</t>
  </si>
  <si>
    <t>A 236</t>
  </si>
  <si>
    <t>Instituteur(trice) primaire chargé(e) des cours en immersion linguistique : anglais</t>
  </si>
  <si>
    <t>A 238</t>
  </si>
  <si>
    <t>Instituteur(trice) primaire chargé(e) des cours en immersion linguistique : néerlandais</t>
  </si>
  <si>
    <t>A 640</t>
  </si>
  <si>
    <t>Interne de clinique</t>
  </si>
  <si>
    <t>A 704</t>
  </si>
  <si>
    <t>Kinésithérapeute</t>
  </si>
  <si>
    <t>A 705</t>
  </si>
  <si>
    <t>Kinésithérapeute principal</t>
  </si>
  <si>
    <t>A 650</t>
  </si>
  <si>
    <t>Lecteur</t>
  </si>
  <si>
    <t>A 706</t>
  </si>
  <si>
    <t>A 707</t>
  </si>
  <si>
    <t>Logopède principal</t>
  </si>
  <si>
    <t>A 920</t>
  </si>
  <si>
    <t>Luthier-réparateur</t>
  </si>
  <si>
    <t>A 921</t>
  </si>
  <si>
    <t>Magasinier</t>
  </si>
  <si>
    <t>A 241</t>
  </si>
  <si>
    <t>Maître d'activités éducatives</t>
  </si>
  <si>
    <t>A 240</t>
  </si>
  <si>
    <t>Maître de CS</t>
  </si>
  <si>
    <t>A 250</t>
  </si>
  <si>
    <t>Maître de CS : coupe - couture</t>
  </si>
  <si>
    <t>A 251</t>
  </si>
  <si>
    <t>Maître de CS : économie domestique</t>
  </si>
  <si>
    <t>A 2C4</t>
  </si>
  <si>
    <t>Maître de CS : éducation physique en immersion</t>
  </si>
  <si>
    <t>A 249</t>
  </si>
  <si>
    <t>Maître de CS : travaux manuels - filles</t>
  </si>
  <si>
    <t>A 314</t>
  </si>
  <si>
    <t>Maître de formation pratique</t>
  </si>
  <si>
    <t>A 313</t>
  </si>
  <si>
    <t>Maître de formation pratique - Atelier de formation professionnelle</t>
  </si>
  <si>
    <t>A 383</t>
  </si>
  <si>
    <t>Maître de formation pratique (bibliothécaire gradué)</t>
  </si>
  <si>
    <t>A 312</t>
  </si>
  <si>
    <t>Maître de formation pratique (sténodactylo – traitement de texte)</t>
  </si>
  <si>
    <t>A 254</t>
  </si>
  <si>
    <t>Maître de français</t>
  </si>
  <si>
    <t>A 253</t>
  </si>
  <si>
    <t>Maître de gymnastique corrective - enseignement spécial</t>
  </si>
  <si>
    <t>A 2D1</t>
  </si>
  <si>
    <t>Maître de langue des signes</t>
  </si>
  <si>
    <t>A 242</t>
  </si>
  <si>
    <t>Maître de morale</t>
  </si>
  <si>
    <t>A 2D2</t>
  </si>
  <si>
    <t>Maître de philosophie et de citoyenneté</t>
  </si>
  <si>
    <t>A 202</t>
  </si>
  <si>
    <t>Maître de psychomotricité</t>
  </si>
  <si>
    <t>A 2D8</t>
  </si>
  <si>
    <t>Maître de psychomotricité en immersion en langue des signes</t>
  </si>
  <si>
    <t>A 2D5</t>
  </si>
  <si>
    <t>Maître de psychomotricité en immersion linguistique : allemand</t>
  </si>
  <si>
    <t>A 2D6</t>
  </si>
  <si>
    <t>Maître de psychomotricité en immersion linguistique : anglais</t>
  </si>
  <si>
    <t>A 2D7</t>
  </si>
  <si>
    <t>Maître de psychomotricité en immersion linguistique : néerlandais</t>
  </si>
  <si>
    <t>A 243</t>
  </si>
  <si>
    <t>Maître de religion catholique</t>
  </si>
  <si>
    <t>A 246</t>
  </si>
  <si>
    <t>Maître de religion islamique</t>
  </si>
  <si>
    <t>A 245</t>
  </si>
  <si>
    <t>Maître de religion israélite</t>
  </si>
  <si>
    <t>A 239</t>
  </si>
  <si>
    <t>Maître de religion orthodoxe</t>
  </si>
  <si>
    <t>A 244</t>
  </si>
  <si>
    <t>Maître de religion protestante</t>
  </si>
  <si>
    <t>A 257</t>
  </si>
  <si>
    <t>Maître de seconde langue : allemand</t>
  </si>
  <si>
    <t>A 258</t>
  </si>
  <si>
    <t>Maître de seconde langue : anglais</t>
  </si>
  <si>
    <t>A 256</t>
  </si>
  <si>
    <t>Maître de seconde langue : néerlandais</t>
  </si>
  <si>
    <t>A 248</t>
  </si>
  <si>
    <t>Maître de travaux manuels</t>
  </si>
  <si>
    <t>A 2C5</t>
  </si>
  <si>
    <t>Maître d'éducation musicale</t>
  </si>
  <si>
    <t>A 252</t>
  </si>
  <si>
    <t>Maître d'éducation physique</t>
  </si>
  <si>
    <t>A 2C9</t>
  </si>
  <si>
    <t>Maître d'éducation physique en immersion en langue des signes</t>
  </si>
  <si>
    <t>A 2C6</t>
  </si>
  <si>
    <t>Maître d'éducation physique en immersion linguistique : allemand</t>
  </si>
  <si>
    <t>A 2C7</t>
  </si>
  <si>
    <t>Maître d'éducation physique en immersion linguistique : anglais</t>
  </si>
  <si>
    <t>A 2C8</t>
  </si>
  <si>
    <t>Maître d'éducation physique en immersion linguistique : néerlandais</t>
  </si>
  <si>
    <t>A 247</t>
  </si>
  <si>
    <t>Maître d'enseignement individualisé</t>
  </si>
  <si>
    <t>A 316</t>
  </si>
  <si>
    <t>Maître principal de formation pratique</t>
  </si>
  <si>
    <t>A 382</t>
  </si>
  <si>
    <t>Maître-assistant (Bibliothécaire universitaire)</t>
  </si>
  <si>
    <t>A 309</t>
  </si>
  <si>
    <t>Maître-assistant (CS - musique)</t>
  </si>
  <si>
    <t>A 303</t>
  </si>
  <si>
    <t>Maître-assistant (Evaluation de la qualité)</t>
  </si>
  <si>
    <t>A 381</t>
  </si>
  <si>
    <t>Maître-assistant (Religion, morale, philosophie)</t>
  </si>
  <si>
    <t>A 306</t>
  </si>
  <si>
    <t>Maître-assistant chargé de la gestion administrative et juridique</t>
  </si>
  <si>
    <t>A 307</t>
  </si>
  <si>
    <t>Maître-assistant chargé de la gestion financière et comptable</t>
  </si>
  <si>
    <t>A 211</t>
  </si>
  <si>
    <t>Maître-assistant de renfort</t>
  </si>
  <si>
    <t>A 308</t>
  </si>
  <si>
    <t>Maître-assistant SIPP</t>
  </si>
  <si>
    <t>A 304</t>
  </si>
  <si>
    <t>Maître-assistant type court</t>
  </si>
  <si>
    <t>A 311</t>
  </si>
  <si>
    <t>Maître-assistant type long</t>
  </si>
  <si>
    <t>A 917</t>
  </si>
  <si>
    <t>Manœuvre</t>
  </si>
  <si>
    <t>A 918</t>
  </si>
  <si>
    <t>Manœuvre B</t>
  </si>
  <si>
    <t>A 715</t>
  </si>
  <si>
    <t>Médiateur scolaire</t>
  </si>
  <si>
    <t>A 871</t>
  </si>
  <si>
    <t>Messager-huissier principal</t>
  </si>
  <si>
    <t>A 259</t>
  </si>
  <si>
    <t>Moniteur</t>
  </si>
  <si>
    <t>A 81C</t>
  </si>
  <si>
    <t>Moniteur ADEPS</t>
  </si>
  <si>
    <t>A 894</t>
  </si>
  <si>
    <t>Moniteur d'organisation</t>
  </si>
  <si>
    <t>A 923</t>
  </si>
  <si>
    <t>Mouleur</t>
  </si>
  <si>
    <t>A 936</t>
  </si>
  <si>
    <t>Opérateur technicien</t>
  </si>
  <si>
    <t>A 872</t>
  </si>
  <si>
    <t>Opérateur-mécanographe de 1ère classe</t>
  </si>
  <si>
    <t>A 873</t>
  </si>
  <si>
    <t>Opérateur-mécanographe de 2ème classe</t>
  </si>
  <si>
    <t>A 712</t>
  </si>
  <si>
    <t>Orthopédagogue</t>
  </si>
  <si>
    <t>A 717</t>
  </si>
  <si>
    <t>Orthoptiste</t>
  </si>
  <si>
    <t>A 907</t>
  </si>
  <si>
    <t>Ouvrier contractuel</t>
  </si>
  <si>
    <t>A 934</t>
  </si>
  <si>
    <t>Ouvrier d'entretien</t>
  </si>
  <si>
    <t>A 935</t>
  </si>
  <si>
    <t>Ouvrier d'entretien qualifié</t>
  </si>
  <si>
    <t>A 938</t>
  </si>
  <si>
    <t>Ouvrier non qualifié</t>
  </si>
  <si>
    <t>A 929</t>
  </si>
  <si>
    <t>Ouvrier PART-APE - Aides techniques</t>
  </si>
  <si>
    <t>A 937</t>
  </si>
  <si>
    <t>Ouvrier qualifié</t>
  </si>
  <si>
    <t>A 919</t>
  </si>
  <si>
    <t>Ouvrier qualifié A</t>
  </si>
  <si>
    <t>A 924</t>
  </si>
  <si>
    <t>Ouvrier qualifié B</t>
  </si>
  <si>
    <t>A EEE</t>
  </si>
  <si>
    <t>Pécule de vacances jeune diplômé - PV ou AFA à ne pas intégrer dans le calcul automatique de fin d'année</t>
  </si>
  <si>
    <t>A 83D</t>
  </si>
  <si>
    <t xml:space="preserve">Personne contact genre (fonction exercée par un administratif) </t>
  </si>
  <si>
    <t>A 23D</t>
  </si>
  <si>
    <t xml:space="preserve">Personne contact genre (fonction exercée par un enseignant) </t>
  </si>
  <si>
    <t>A 899</t>
  </si>
  <si>
    <t>Personnel administratif</t>
  </si>
  <si>
    <t>A 83C</t>
  </si>
  <si>
    <t>Personnel administratif chargé du SIPP</t>
  </si>
  <si>
    <t>A 599</t>
  </si>
  <si>
    <t>Personnel auxiliaire d'éducation</t>
  </si>
  <si>
    <t>A 874</t>
  </si>
  <si>
    <t>Poinçonneur-mécanographe</t>
  </si>
  <si>
    <t>A 209</t>
  </si>
  <si>
    <t>Porteur du certificat d'aptitude à l'éducation des enfants anormaux</t>
  </si>
  <si>
    <t>A 103</t>
  </si>
  <si>
    <t>Préfet coordonnateur</t>
  </si>
  <si>
    <t>A 140</t>
  </si>
  <si>
    <t>Préfet des études</t>
  </si>
  <si>
    <t>A 660</t>
  </si>
  <si>
    <t>Premier assistant</t>
  </si>
  <si>
    <t>A 480</t>
  </si>
  <si>
    <t>Premier chef technicien de la recherche</t>
  </si>
  <si>
    <t>A 813</t>
  </si>
  <si>
    <t>Premier commis</t>
  </si>
  <si>
    <t>A 814</t>
  </si>
  <si>
    <t xml:space="preserve">Premier Commis chef </t>
  </si>
  <si>
    <t>A 817</t>
  </si>
  <si>
    <t>Premier commis dactylographe</t>
  </si>
  <si>
    <t>A 818</t>
  </si>
  <si>
    <t>Premier commis sténo dactylographe</t>
  </si>
  <si>
    <t>A 946</t>
  </si>
  <si>
    <t>Premier compositeur-typographe</t>
  </si>
  <si>
    <t>A 816</t>
  </si>
  <si>
    <t>Premier correspondant comptable</t>
  </si>
  <si>
    <t>A 942</t>
  </si>
  <si>
    <t>Premier cuisinier</t>
  </si>
  <si>
    <t>A 950</t>
  </si>
  <si>
    <t>Premier cuisinier chef d'équipe</t>
  </si>
  <si>
    <t>A 948</t>
  </si>
  <si>
    <t>Premier luthier réparateur</t>
  </si>
  <si>
    <t>A 945</t>
  </si>
  <si>
    <t>Premier mouleur</t>
  </si>
  <si>
    <t>A 947</t>
  </si>
  <si>
    <t>Premier opérateur-technicien</t>
  </si>
  <si>
    <t>A 954</t>
  </si>
  <si>
    <t>Premier ouvrier d'entretien qualifié</t>
  </si>
  <si>
    <t>A 949</t>
  </si>
  <si>
    <t>Premier ouvrier d'entretien qualifié chef d'équipe</t>
  </si>
  <si>
    <t>A 943</t>
  </si>
  <si>
    <t>Premier ouvrier qualifié</t>
  </si>
  <si>
    <t>A 951</t>
  </si>
  <si>
    <t>Premier ouvrier qualifié chef d'équipe</t>
  </si>
  <si>
    <t>A 925</t>
  </si>
  <si>
    <t>Premier ouvrier spécialiste</t>
  </si>
  <si>
    <t>A 926</t>
  </si>
  <si>
    <t>Premier ouvrier spécialiste A</t>
  </si>
  <si>
    <t>A 896</t>
  </si>
  <si>
    <t>Premier poinçonneur mécanographe spécialiste</t>
  </si>
  <si>
    <t>A 953</t>
  </si>
  <si>
    <t>Premier préparateur</t>
  </si>
  <si>
    <t>A 922</t>
  </si>
  <si>
    <t>Premier préparateur chef d'équipe</t>
  </si>
  <si>
    <t>A 831</t>
  </si>
  <si>
    <t>Premier rédacteur</t>
  </si>
  <si>
    <t>A 944</t>
  </si>
  <si>
    <t>Premier relieur d'art</t>
  </si>
  <si>
    <t>A 821</t>
  </si>
  <si>
    <t>Premier secrétaire-comptable</t>
  </si>
  <si>
    <t>A 844</t>
  </si>
  <si>
    <t>Premier surveillant en chef</t>
  </si>
  <si>
    <t>A 481</t>
  </si>
  <si>
    <t>Premier technicien de la recherche</t>
  </si>
  <si>
    <t>A 952</t>
  </si>
  <si>
    <t>Préparateur</t>
  </si>
  <si>
    <t>A FCC</t>
  </si>
  <si>
    <t>Prime FCC</t>
  </si>
  <si>
    <t>A PPC</t>
  </si>
  <si>
    <t>Prime PC</t>
  </si>
  <si>
    <t>A EVT</t>
  </si>
  <si>
    <t>Prime pour l'entretien du vêtement de travail du personnel ouvrier WBE</t>
  </si>
  <si>
    <t>A 318</t>
  </si>
  <si>
    <t>Professeur</t>
  </si>
  <si>
    <t>A 399</t>
  </si>
  <si>
    <t>A 398</t>
  </si>
  <si>
    <t>Professeur - cours nouveaux dans le rénové</t>
  </si>
  <si>
    <t>A 20D</t>
  </si>
  <si>
    <t>Professeur chargé de l'accompagnement à l'orgue</t>
  </si>
  <si>
    <t>A 20C</t>
  </si>
  <si>
    <t>Professeur chargé de l'accompagnement au clavecin</t>
  </si>
  <si>
    <t>A 374</t>
  </si>
  <si>
    <t>Professeur chargé de l'accompagnement au piano</t>
  </si>
  <si>
    <t>A 2G5</t>
  </si>
  <si>
    <t>Professeur chargé de l'accompagnement au piano dans le domaine de la danse</t>
  </si>
  <si>
    <t>A 373</t>
  </si>
  <si>
    <t>Professeur chargé de l'accompagnement au piano des cours de danse classique</t>
  </si>
  <si>
    <t>A 2G4</t>
  </si>
  <si>
    <t>Professeur chargé de l'accompagnement aux percussions dans le domaine de la danse</t>
  </si>
  <si>
    <t>A 2A8</t>
  </si>
  <si>
    <t>Professeur chargé de l'accompagnement des cours de danse contemporaine et de danse jazz</t>
  </si>
  <si>
    <t>A 2G1</t>
  </si>
  <si>
    <t>Professeur chargé de l'accompagnement des cours de danse traditionnelle</t>
  </si>
  <si>
    <t>A 380</t>
  </si>
  <si>
    <t>Professeur contractuel invité</t>
  </si>
  <si>
    <t>A 2L4</t>
  </si>
  <si>
    <t>Professeur d’histoire de l’art et analyse esthétique</t>
  </si>
  <si>
    <t>A 2H6</t>
  </si>
  <si>
    <t>Professeur d'aménagement d’intérieur et décoration</t>
  </si>
  <si>
    <t>A 346</t>
  </si>
  <si>
    <t>Professeur d'analyse et écriture musicales</t>
  </si>
  <si>
    <t>A 386</t>
  </si>
  <si>
    <t>Professeur dans l'EAD</t>
  </si>
  <si>
    <t>A 310</t>
  </si>
  <si>
    <t>Professeur d'architecture et des arts visuels</t>
  </si>
  <si>
    <t>A 327</t>
  </si>
  <si>
    <t>Professeur d'art dramatique</t>
  </si>
  <si>
    <t>A 2H7</t>
  </si>
  <si>
    <t>Professeur d'art du livre : reliure</t>
  </si>
  <si>
    <t>A 2H8</t>
  </si>
  <si>
    <t>Professeur d'art du livre : typographie et étude de la lettre</t>
  </si>
  <si>
    <t>A 2H9</t>
  </si>
  <si>
    <t>Professeur d'art du verre</t>
  </si>
  <si>
    <t>A 328</t>
  </si>
  <si>
    <t>Professeur d'art lyrique</t>
  </si>
  <si>
    <t>A 2I1</t>
  </si>
  <si>
    <t>Professeur d'arts monumentaux</t>
  </si>
  <si>
    <t>A 2I2</t>
  </si>
  <si>
    <t>Professeur d'arts numériques</t>
  </si>
  <si>
    <t>A 2I3</t>
  </si>
  <si>
    <t>Professeur de bijouterie</t>
  </si>
  <si>
    <t>A 281</t>
  </si>
  <si>
    <t>Professeur de CA</t>
  </si>
  <si>
    <t>A CA1</t>
  </si>
  <si>
    <t>Professeur de CA Art de la couleur</t>
  </si>
  <si>
    <t>A CA7</t>
  </si>
  <si>
    <t>Professeur de CA Art du cirque</t>
  </si>
  <si>
    <t>A CA2</t>
  </si>
  <si>
    <t>Professeur de CA Art du trait</t>
  </si>
  <si>
    <t>A CA3</t>
  </si>
  <si>
    <t>Professeur de CA Art du volume</t>
  </si>
  <si>
    <t>A CA4</t>
  </si>
  <si>
    <t>Professeur de CA Danse classique</t>
  </si>
  <si>
    <t>A CA5</t>
  </si>
  <si>
    <t>Professeur de CA Danse contemporaine</t>
  </si>
  <si>
    <t>A CA6</t>
  </si>
  <si>
    <t>Professeur de CA Graphisme et image</t>
  </si>
  <si>
    <t>A 2I4</t>
  </si>
  <si>
    <t>Professeur de céramique</t>
  </si>
  <si>
    <t>A 282</t>
  </si>
  <si>
    <t>Professeur de CG</t>
  </si>
  <si>
    <t>A 286</t>
  </si>
  <si>
    <t>Professeur de CG à l'école moyenne d'application</t>
  </si>
  <si>
    <t>A 283</t>
  </si>
  <si>
    <t>Professeur de CG à l'école normale moyenne</t>
  </si>
  <si>
    <t>A 285</t>
  </si>
  <si>
    <t>Professeur de CG à l'école normale technique moyenne</t>
  </si>
  <si>
    <t>A A01</t>
  </si>
  <si>
    <t>Professeur de CG Activités de communication et socialisation</t>
  </si>
  <si>
    <t>A A02</t>
  </si>
  <si>
    <t>Professeur de CG Adaptation sociale</t>
  </si>
  <si>
    <t>A A03</t>
  </si>
  <si>
    <t>Professeur de CG Allemand</t>
  </si>
  <si>
    <t>A A04</t>
  </si>
  <si>
    <t>Professeur de CG Anglais</t>
  </si>
  <si>
    <t>A A05</t>
  </si>
  <si>
    <t>Professeur de CG Arabe</t>
  </si>
  <si>
    <t>A A06</t>
  </si>
  <si>
    <t>Professeur de CG Biologie</t>
  </si>
  <si>
    <t>A A84</t>
  </si>
  <si>
    <t>Professeur de CG Biologie en immersion en langue des signes</t>
  </si>
  <si>
    <t>A A70</t>
  </si>
  <si>
    <t>Professeur de CG Biologie en immersion linguistique : allemand</t>
  </si>
  <si>
    <t>A A56</t>
  </si>
  <si>
    <t>Professeur de CG Biologie en immersion linguistique : anglais</t>
  </si>
  <si>
    <t>A A42</t>
  </si>
  <si>
    <t>Professeur de CG Biologie en immersion linguistique : néerlandais</t>
  </si>
  <si>
    <t>A A07</t>
  </si>
  <si>
    <t>Professeur de CG Chimie</t>
  </si>
  <si>
    <t>A A85</t>
  </si>
  <si>
    <t>Professeur de CG Chimie en immersion en langue des signes</t>
  </si>
  <si>
    <t>A A71</t>
  </si>
  <si>
    <t>Professeur de CG Chimie en immersion linguistique : allemand</t>
  </si>
  <si>
    <t>A A57</t>
  </si>
  <si>
    <t>Professeur de CG Chimie en immersion linguistique : anglais</t>
  </si>
  <si>
    <t>A A43</t>
  </si>
  <si>
    <t>Professeur de CG Chimie en immersion linguistique : néerlandais</t>
  </si>
  <si>
    <t>A A08</t>
  </si>
  <si>
    <t>Professeur de CG Chinois</t>
  </si>
  <si>
    <t>A A09</t>
  </si>
  <si>
    <t>Professeur de CG Danois</t>
  </si>
  <si>
    <t>A A10</t>
  </si>
  <si>
    <t>Professeur de CG Education musicale</t>
  </si>
  <si>
    <t>A A86</t>
  </si>
  <si>
    <t>Professeur de CG Education musicale en immersion en langue des signes</t>
  </si>
  <si>
    <t>A A72</t>
  </si>
  <si>
    <t>Professeur de CG Education musicale en immersion linguistique : allemand</t>
  </si>
  <si>
    <t>A A58</t>
  </si>
  <si>
    <t>Professeur de CG Education musicale en immersion linguistique : anglais</t>
  </si>
  <si>
    <t>A A44</t>
  </si>
  <si>
    <t>Professeur de CG Education musicale en immersion linguistique : néerlandais</t>
  </si>
  <si>
    <t>A A11</t>
  </si>
  <si>
    <t>Professeur de CG Education physique</t>
  </si>
  <si>
    <t>A A87</t>
  </si>
  <si>
    <t>Professeur de CG Education physique en immersion en langue des signes</t>
  </si>
  <si>
    <t>A A73</t>
  </si>
  <si>
    <t>Professeur de CG Education physique en immersion linguistique : allemand</t>
  </si>
  <si>
    <t>A A59</t>
  </si>
  <si>
    <t>Professeur de CG Education physique en immersion linguistique : anglais</t>
  </si>
  <si>
    <t>A A45</t>
  </si>
  <si>
    <t>Professeur de CG Education physique en immersion linguistique : néerlandais</t>
  </si>
  <si>
    <t>A A12</t>
  </si>
  <si>
    <t>Professeur de CG Education plastique</t>
  </si>
  <si>
    <t>A A88</t>
  </si>
  <si>
    <t>Professeur de CG Education plastique en immersion en langue des signes</t>
  </si>
  <si>
    <t>A A74</t>
  </si>
  <si>
    <t>Professeur de CG Education plastique en immersion linguistique : allemand</t>
  </si>
  <si>
    <t>A A60</t>
  </si>
  <si>
    <t>Professeur de CG Education plastique en immersion linguistique : anglais</t>
  </si>
  <si>
    <t>A A46</t>
  </si>
  <si>
    <t>Professeur de CG Education plastique en immersion linguistique : néerlandais</t>
  </si>
  <si>
    <t>A 213</t>
  </si>
  <si>
    <t>Professeur de CG en cours d'immersion en allemand</t>
  </si>
  <si>
    <t>A 212</t>
  </si>
  <si>
    <t>Professeur de CG en cours d'immersion en anglais</t>
  </si>
  <si>
    <t>A 2C1</t>
  </si>
  <si>
    <t>Professeur de CG en cours d'immersion en langue des signes</t>
  </si>
  <si>
    <t>A 214</t>
  </si>
  <si>
    <t>Professeur de CG en cours d'immersion en néerlandais</t>
  </si>
  <si>
    <t>A 205</t>
  </si>
  <si>
    <t>Professeur de CG en immersion</t>
  </si>
  <si>
    <t>A A13</t>
  </si>
  <si>
    <t>Professeur de CG Espagnol</t>
  </si>
  <si>
    <t>A A14</t>
  </si>
  <si>
    <t>Professeur de CG Formation générale de base</t>
  </si>
  <si>
    <t>A A99</t>
  </si>
  <si>
    <t>Professeur de CG Formation historique, géographique, économique et sociale</t>
  </si>
  <si>
    <t>A A15</t>
  </si>
  <si>
    <t>Professeur de CG Français</t>
  </si>
  <si>
    <t>A A16</t>
  </si>
  <si>
    <t>Professeur de CG Français langue étrangère</t>
  </si>
  <si>
    <t>A A17</t>
  </si>
  <si>
    <t>Professeur de CG Géographie</t>
  </si>
  <si>
    <t>A A89</t>
  </si>
  <si>
    <t>Professeur de CG Géographie en immersion en langue des signes</t>
  </si>
  <si>
    <t>A A75</t>
  </si>
  <si>
    <t>Professeur de CG Géographie en immersion linguistique : allemand</t>
  </si>
  <si>
    <t>A A61</t>
  </si>
  <si>
    <t>Professeur de CG Géographie en immersion linguistique : anglais</t>
  </si>
  <si>
    <t>A A47</t>
  </si>
  <si>
    <t>Professeur de CG Géographie en immersion linguistique : néerlandais</t>
  </si>
  <si>
    <t>A A18</t>
  </si>
  <si>
    <t>Professeur de CG Grec ancien</t>
  </si>
  <si>
    <t>A A19</t>
  </si>
  <si>
    <t>Professeur de CG Grec moderne</t>
  </si>
  <si>
    <t>A A20</t>
  </si>
  <si>
    <t>Professeur de CG Histoire</t>
  </si>
  <si>
    <t>A A21</t>
  </si>
  <si>
    <t>Professeur de CG Histoire de l'art</t>
  </si>
  <si>
    <t>A A91</t>
  </si>
  <si>
    <t>Professeur de CG Histoire de l'art en immersion en langue des signes</t>
  </si>
  <si>
    <t>A A77</t>
  </si>
  <si>
    <t>Professeur de CG Histoire de l'art en immersion linguistique : allemand</t>
  </si>
  <si>
    <t>A A63</t>
  </si>
  <si>
    <t>Professeur de CG Histoire de l'art en immersion linguistique : anglais</t>
  </si>
  <si>
    <t>A A49</t>
  </si>
  <si>
    <t>Professeur de CG Histoire de l'art en immersion linguistique : néerlandais</t>
  </si>
  <si>
    <t>A A90</t>
  </si>
  <si>
    <t>Professeur de CG Histoire en immersion en langue des signes</t>
  </si>
  <si>
    <t>A A76</t>
  </si>
  <si>
    <t>Professeur de CG Histoire en immersion linguistique : allemand</t>
  </si>
  <si>
    <t>A A62</t>
  </si>
  <si>
    <t>Professeur de CG Histoire en immersion linguistique : anglais</t>
  </si>
  <si>
    <t>A A48</t>
  </si>
  <si>
    <t>Professeur de CG Histoire en immersion linguistique : néerlandais</t>
  </si>
  <si>
    <t>A A22</t>
  </si>
  <si>
    <t>Professeur de CG Hongrois</t>
  </si>
  <si>
    <t>A A23</t>
  </si>
  <si>
    <t>Professeur de CG Italien</t>
  </si>
  <si>
    <t>A A24</t>
  </si>
  <si>
    <t>Professeur de CG Japonais</t>
  </si>
  <si>
    <t>A A25</t>
  </si>
  <si>
    <t>Professeur de CG Langue des signes</t>
  </si>
  <si>
    <t>A A26</t>
  </si>
  <si>
    <t>Professeur de CG Latin</t>
  </si>
  <si>
    <t>A A27</t>
  </si>
  <si>
    <t>Professeur de CG Mathématiques</t>
  </si>
  <si>
    <t>A A92</t>
  </si>
  <si>
    <t>Professeur de CG Mathématiques en immersion en langue des signes</t>
  </si>
  <si>
    <t>A A78</t>
  </si>
  <si>
    <t>Professeur de CG Mathématiques en immersion linguistique : allemand</t>
  </si>
  <si>
    <t>A A64</t>
  </si>
  <si>
    <t>Professeur de CG Mathématiques en immersion linguistique : anglais</t>
  </si>
  <si>
    <t>A A50</t>
  </si>
  <si>
    <t>Professeur de CG Mathématiques en immersion linguistique : néerlandais</t>
  </si>
  <si>
    <t>A A28</t>
  </si>
  <si>
    <t>Professeur de CG Néerlandais</t>
  </si>
  <si>
    <t>A A29</t>
  </si>
  <si>
    <t>Professeur de CG Philosophie</t>
  </si>
  <si>
    <t>A A30</t>
  </si>
  <si>
    <t>Professeur de CG Philosophie et citoyenneté</t>
  </si>
  <si>
    <t>A A98</t>
  </si>
  <si>
    <t xml:space="preserve">Professeur de CG Philosophie et citoyenneté F1-F2 </t>
  </si>
  <si>
    <t>A A31</t>
  </si>
  <si>
    <t>Professeur de CG Physique</t>
  </si>
  <si>
    <t>A A93</t>
  </si>
  <si>
    <t>Professeur de CG Physique en immersion en langue des signes</t>
  </si>
  <si>
    <t>A A79</t>
  </si>
  <si>
    <t>Professeur de CG Physique en immersion linguistique : allemand</t>
  </si>
  <si>
    <t>A A65</t>
  </si>
  <si>
    <t>Professeur de CG Physique en immersion linguistique : anglais</t>
  </si>
  <si>
    <t>A A51</t>
  </si>
  <si>
    <t>Professeur de CG Physique en immersion linguistique : néerlandais</t>
  </si>
  <si>
    <t>A A32</t>
  </si>
  <si>
    <t>Professeur de CG Polonais</t>
  </si>
  <si>
    <t>A A33</t>
  </si>
  <si>
    <t>Professeur de CG Portugais</t>
  </si>
  <si>
    <t>A A34</t>
  </si>
  <si>
    <t>Professeur de CG Roumain</t>
  </si>
  <si>
    <t>A A35</t>
  </si>
  <si>
    <t>Professeur de CG Russe</t>
  </si>
  <si>
    <t>A A36</t>
  </si>
  <si>
    <t>Professeur de CG Sciences</t>
  </si>
  <si>
    <t>A A37</t>
  </si>
  <si>
    <t>Professeur de CG Sciences économiques</t>
  </si>
  <si>
    <t>A A95</t>
  </si>
  <si>
    <t>Professeur de CG Sciences économiques en immersion en langue des signes</t>
  </si>
  <si>
    <t>A A81</t>
  </si>
  <si>
    <t>Professeur de CG Sciences économiques en immersion linguistique : allemand</t>
  </si>
  <si>
    <t>A A67</t>
  </si>
  <si>
    <t>Professeur de CG Sciences économiques en immersion linguistique : anglais</t>
  </si>
  <si>
    <t>A A53</t>
  </si>
  <si>
    <t>Professeur de CG Sciences économiques en immersion linguistique : néerlandais</t>
  </si>
  <si>
    <t>A A94</t>
  </si>
  <si>
    <t>Professeur de CG Sciences en immersion en langue des signes</t>
  </si>
  <si>
    <t>A A80</t>
  </si>
  <si>
    <t>Professeur de CG Sciences en immersion linguistique : allemand</t>
  </si>
  <si>
    <t>A A66</t>
  </si>
  <si>
    <t>Professeur de CG Sciences en immersion linguistique : anglais</t>
  </si>
  <si>
    <t>A A52</t>
  </si>
  <si>
    <t>Professeur de CG Sciences en immersion linguistique : néerlandais</t>
  </si>
  <si>
    <t>A A38</t>
  </si>
  <si>
    <t>Professeur de CG Sciences humaines</t>
  </si>
  <si>
    <t>A A96</t>
  </si>
  <si>
    <t>Professeur de CG Sciences humaines en immersion en langue des signes</t>
  </si>
  <si>
    <t>A A82</t>
  </si>
  <si>
    <t>Professeur de CG Sciences humaines en immersion linguistique : allemand</t>
  </si>
  <si>
    <t>A A68</t>
  </si>
  <si>
    <t>Professeur de CG Sciences humaines en immersion linguistique : anglais</t>
  </si>
  <si>
    <t>A A54</t>
  </si>
  <si>
    <t>Professeur de CG Sciences humaines en immersion linguistique : néerlandais</t>
  </si>
  <si>
    <t>A A39</t>
  </si>
  <si>
    <t>Professeur de CG Sciences sociales</t>
  </si>
  <si>
    <t>A A97</t>
  </si>
  <si>
    <t>Professeur de CG Sciences sociales en immersion en langue des signes</t>
  </si>
  <si>
    <t>A A83</t>
  </si>
  <si>
    <t>Professeur de CG Sciences sociales en immersion linguistique : allemand</t>
  </si>
  <si>
    <t>A A69</t>
  </si>
  <si>
    <t>Professeur de CG Sciences sociales en immersion linguistique : anglais</t>
  </si>
  <si>
    <t>A A55</t>
  </si>
  <si>
    <t>Professeur de CG Sciences sociales en immersion linguistique : néerlandais</t>
  </si>
  <si>
    <t>A A40</t>
  </si>
  <si>
    <t>Professeur de CG Suédois</t>
  </si>
  <si>
    <t>A A41</t>
  </si>
  <si>
    <t>Professeur de CG Turc</t>
  </si>
  <si>
    <t>A 2B8</t>
  </si>
  <si>
    <t>Professeur de chant</t>
  </si>
  <si>
    <t>A 331</t>
  </si>
  <si>
    <t>Professeur de chant choral</t>
  </si>
  <si>
    <t>A 332</t>
  </si>
  <si>
    <t>Professeur de chant individuel</t>
  </si>
  <si>
    <t>A 2B9</t>
  </si>
  <si>
    <t>Professeur de chant jazz</t>
  </si>
  <si>
    <t>A 2G3</t>
  </si>
  <si>
    <t>Professeur de chant pop</t>
  </si>
  <si>
    <t>A 2I5</t>
  </si>
  <si>
    <t>Professeur de cinégraphie</t>
  </si>
  <si>
    <t>A 2I6</t>
  </si>
  <si>
    <t>Professeur de cinéma d’animation</t>
  </si>
  <si>
    <t>A 2G6</t>
  </si>
  <si>
    <t>Professeur de claquettes</t>
  </si>
  <si>
    <t>A 2A1</t>
  </si>
  <si>
    <t>Professeur de composition de musique électroacoustique</t>
  </si>
  <si>
    <t>A 336</t>
  </si>
  <si>
    <t>Professeur de contrepoint</t>
  </si>
  <si>
    <t>A 305</t>
  </si>
  <si>
    <t>Professeur de cours ER</t>
  </si>
  <si>
    <t>A 2F8</t>
  </si>
  <si>
    <t>A 2I7</t>
  </si>
  <si>
    <t>Professeur de création textile</t>
  </si>
  <si>
    <t>A 275</t>
  </si>
  <si>
    <t>Professeur de CS</t>
  </si>
  <si>
    <t>A 288</t>
  </si>
  <si>
    <t>Professeur de CS à l'école moyenne d'application</t>
  </si>
  <si>
    <t>A 284</t>
  </si>
  <si>
    <t>Professeur de CS à l'école normale moyenne</t>
  </si>
  <si>
    <t>A 287</t>
  </si>
  <si>
    <t>Professeur de CS à l'école normale technique moyenne</t>
  </si>
  <si>
    <t>A 276</t>
  </si>
  <si>
    <t>Professeur de CS dessin, éducation plastique</t>
  </si>
  <si>
    <t>A 279</t>
  </si>
  <si>
    <t>Professeur de CS éducation physique</t>
  </si>
  <si>
    <t>A 277</t>
  </si>
  <si>
    <t>Professeur de CS musique, éducation musicale</t>
  </si>
  <si>
    <t>A 278</t>
  </si>
  <si>
    <t>Professeur de CS sténodactylographie</t>
  </si>
  <si>
    <t>A 260</t>
  </si>
  <si>
    <t>Professeur de CT</t>
  </si>
  <si>
    <t>A 289</t>
  </si>
  <si>
    <t>Professeur de CT à l'école normale technique moyenne</t>
  </si>
  <si>
    <t>A B01</t>
  </si>
  <si>
    <t>Professeur de CT Accordage</t>
  </si>
  <si>
    <t>A B02</t>
  </si>
  <si>
    <t>Professeur de CT Agriculture</t>
  </si>
  <si>
    <t>A B03</t>
  </si>
  <si>
    <t>Professeur de CT Agro-alimentaire</t>
  </si>
  <si>
    <t>A B04</t>
  </si>
  <si>
    <t>Professeur de CT Agronomie</t>
  </si>
  <si>
    <t>A C63</t>
  </si>
  <si>
    <t>Professeur de CT Alphabétisation</t>
  </si>
  <si>
    <t>A B05</t>
  </si>
  <si>
    <t>Professeur de CT Analyse esthétique</t>
  </si>
  <si>
    <t>A B06</t>
  </si>
  <si>
    <t>Professeur de CT Antiquité-Brocante</t>
  </si>
  <si>
    <t>A B07</t>
  </si>
  <si>
    <t>Professeur de CT Architecture</t>
  </si>
  <si>
    <t>A B08</t>
  </si>
  <si>
    <t>Professeur de CT Armurerie</t>
  </si>
  <si>
    <t>A B09</t>
  </si>
  <si>
    <t>Professeur de CT Armurerie Bois</t>
  </si>
  <si>
    <t>A B10</t>
  </si>
  <si>
    <t>Professeur de CT Art floral</t>
  </si>
  <si>
    <t>A B11</t>
  </si>
  <si>
    <t>Professeur de CT Arts appliqués</t>
  </si>
  <si>
    <t>A B12</t>
  </si>
  <si>
    <t>Professeur de CT Arts graphiques</t>
  </si>
  <si>
    <t>A B13</t>
  </si>
  <si>
    <t>Professeur de CT Audiovisuel</t>
  </si>
  <si>
    <t>A B14</t>
  </si>
  <si>
    <t>Professeur de CT Automation</t>
  </si>
  <si>
    <t>A B15</t>
  </si>
  <si>
    <t>Professeur de CT Bandage-orthèse-prothèse</t>
  </si>
  <si>
    <t>A B16</t>
  </si>
  <si>
    <t>Professeur de CT Batellerie</t>
  </si>
  <si>
    <t>A B17</t>
  </si>
  <si>
    <t>Professeur de CT Bijouterie-joaillerie</t>
  </si>
  <si>
    <t>A B18</t>
  </si>
  <si>
    <t>Professeur de CT Bio-esthétique</t>
  </si>
  <si>
    <t>A B19</t>
  </si>
  <si>
    <t>Professeur de CT Bois</t>
  </si>
  <si>
    <t>A B20</t>
  </si>
  <si>
    <t>Professeur de CT Boucherie-charcuterie</t>
  </si>
  <si>
    <t>A B21</t>
  </si>
  <si>
    <t>Professeur de CT Boulangerie-pâtisserie</t>
  </si>
  <si>
    <t>A B22</t>
  </si>
  <si>
    <t>Professeur de CT Bourrellerie</t>
  </si>
  <si>
    <t>A B23</t>
  </si>
  <si>
    <t>Professeur de CT Cariste</t>
  </si>
  <si>
    <t>A B24</t>
  </si>
  <si>
    <t>Professeur de CT Carrelage</t>
  </si>
  <si>
    <t>A B25</t>
  </si>
  <si>
    <t>Professeur de CT Carrosserie</t>
  </si>
  <si>
    <t>A B26</t>
  </si>
  <si>
    <t>Professeur de CT Chauffage</t>
  </si>
  <si>
    <t>A B27</t>
  </si>
  <si>
    <t>Professeur de CT Chaussures orthopédiques</t>
  </si>
  <si>
    <t>A B28</t>
  </si>
  <si>
    <t>Professeur de CT Chimie industrielle</t>
  </si>
  <si>
    <t>A B29</t>
  </si>
  <si>
    <t>Professeur de CT Chirurgie</t>
  </si>
  <si>
    <t>A B30</t>
  </si>
  <si>
    <t>Professeur de CT Chocolaterie-confiserie</t>
  </si>
  <si>
    <t>A B31</t>
  </si>
  <si>
    <t>Professeur de CT Chocolaterie-glaces-confiserie</t>
  </si>
  <si>
    <t>A B32</t>
  </si>
  <si>
    <t>Professeur de CT Climatisation</t>
  </si>
  <si>
    <t>A B33</t>
  </si>
  <si>
    <t>Professeur de CT Coiffure</t>
  </si>
  <si>
    <t>A B34</t>
  </si>
  <si>
    <t>Professeur de CT Commande numérique</t>
  </si>
  <si>
    <t>A B35</t>
  </si>
  <si>
    <t>Professeur de CT Communication</t>
  </si>
  <si>
    <t>A B36</t>
  </si>
  <si>
    <t>Professeur de CT Comptabilité</t>
  </si>
  <si>
    <t>A B37</t>
  </si>
  <si>
    <t>Professeur de CT Conducteur autobus - car</t>
  </si>
  <si>
    <t>A B38</t>
  </si>
  <si>
    <t>Professeur de CT Conducteur poids lourds</t>
  </si>
  <si>
    <t>A B39</t>
  </si>
  <si>
    <t>Professeur de CT Confection</t>
  </si>
  <si>
    <t>A B40</t>
  </si>
  <si>
    <t>Professeur de CT Construction</t>
  </si>
  <si>
    <t>A B41</t>
  </si>
  <si>
    <t>Professeur de CT Cordonnerie</t>
  </si>
  <si>
    <t>A 261</t>
  </si>
  <si>
    <t>Professeur de CT coupe couture</t>
  </si>
  <si>
    <t>A B42</t>
  </si>
  <si>
    <t>Professeur de CT Cours commerciaux</t>
  </si>
  <si>
    <t>A B43</t>
  </si>
  <si>
    <t>Professeur de CT Couverture</t>
  </si>
  <si>
    <t>A B44</t>
  </si>
  <si>
    <t>Professeur de CT Cuisine de collectivités</t>
  </si>
  <si>
    <t>A B45</t>
  </si>
  <si>
    <t>Professeur de CT Cuisine de restauration</t>
  </si>
  <si>
    <t>A B46</t>
  </si>
  <si>
    <t>Professeur de CT Cuisine familiale</t>
  </si>
  <si>
    <t>A B47</t>
  </si>
  <si>
    <t>Professeur de CT Cycles</t>
  </si>
  <si>
    <t>A C74</t>
  </si>
  <si>
    <t>Professeur de CT Danses sportives</t>
  </si>
  <si>
    <t>A B48</t>
  </si>
  <si>
    <t>Professeur de CT Décoration</t>
  </si>
  <si>
    <t>A C57</t>
  </si>
  <si>
    <t>Professeur de CT Dentelle</t>
  </si>
  <si>
    <t>A B49</t>
  </si>
  <si>
    <t>Professeur de CT Dentisterie</t>
  </si>
  <si>
    <t>A B50</t>
  </si>
  <si>
    <t>Professeur de CT Dessin technique assisté par ordinateur</t>
  </si>
  <si>
    <t>A B51</t>
  </si>
  <si>
    <t>Professeur de CT Diététique</t>
  </si>
  <si>
    <t>A B52</t>
  </si>
  <si>
    <t>Professeur de CT Dinanderie</t>
  </si>
  <si>
    <t>A B53</t>
  </si>
  <si>
    <t>Professeur de CT Domotique</t>
  </si>
  <si>
    <t>A B54</t>
  </si>
  <si>
    <t>Professeur de CT Droit</t>
  </si>
  <si>
    <t>A B55</t>
  </si>
  <si>
    <t>Professeur de CT Ebénisterie</t>
  </si>
  <si>
    <t>A 262</t>
  </si>
  <si>
    <t>Professeur de CT économie domestique</t>
  </si>
  <si>
    <t>A B56</t>
  </si>
  <si>
    <t>Professeur de CT Economie sociale et familiale</t>
  </si>
  <si>
    <t>A B58</t>
  </si>
  <si>
    <t>Professeur de CT Education technologique</t>
  </si>
  <si>
    <t>A C62</t>
  </si>
  <si>
    <t>Professeur de CT Education technologique en immersion en langues des signes</t>
  </si>
  <si>
    <t>A C61</t>
  </si>
  <si>
    <t>Professeur de CT Education technologique en immersion linguistique : allemand</t>
  </si>
  <si>
    <t>A C60</t>
  </si>
  <si>
    <t>Professeur de CT Education technologique en immersion linguistique : anglais</t>
  </si>
  <si>
    <t>A C59</t>
  </si>
  <si>
    <t>Professeur de CT Education technologique en immersion linguistique : néerlandais</t>
  </si>
  <si>
    <t>A B59</t>
  </si>
  <si>
    <t>Professeur de CT Electricité</t>
  </si>
  <si>
    <t>A B60</t>
  </si>
  <si>
    <t>Professeur de CT Electricité et électronique de l'automobile</t>
  </si>
  <si>
    <t>A B61</t>
  </si>
  <si>
    <t>Professeur de CT Electromécanique</t>
  </si>
  <si>
    <t>A B62</t>
  </si>
  <si>
    <t>Professeur de CT Electronique</t>
  </si>
  <si>
    <t>A B63</t>
  </si>
  <si>
    <t>Professeur de CT Elevage</t>
  </si>
  <si>
    <t>A B64</t>
  </si>
  <si>
    <t>Professeur de CT Encadrement</t>
  </si>
  <si>
    <t>A B65</t>
  </si>
  <si>
    <t>Professeur de CT Engins de chantier</t>
  </si>
  <si>
    <t>A B66</t>
  </si>
  <si>
    <t>Professeur de CT Environnement</t>
  </si>
  <si>
    <t>A B67</t>
  </si>
  <si>
    <t>Professeur de CT Equitation</t>
  </si>
  <si>
    <t>A B68</t>
  </si>
  <si>
    <t>Professeur de CT Etalage</t>
  </si>
  <si>
    <t>A B69</t>
  </si>
  <si>
    <t>Professeur de CT Expression théâtrale</t>
  </si>
  <si>
    <t>A B70</t>
  </si>
  <si>
    <t>Professeur de CT Ferronnerie</t>
  </si>
  <si>
    <t>A B71</t>
  </si>
  <si>
    <t>Professeur de CT Fonte injectée</t>
  </si>
  <si>
    <t>A C75</t>
  </si>
  <si>
    <t>Professeur de CT Formation manuelle, technique et technologique</t>
  </si>
  <si>
    <t>A B72</t>
  </si>
  <si>
    <t>Professeur de CT Gardiennage</t>
  </si>
  <si>
    <t>A B73</t>
  </si>
  <si>
    <t>Professeur de CT Gériatrie</t>
  </si>
  <si>
    <t>A B74</t>
  </si>
  <si>
    <t>Professeur de CT Gestion de projet</t>
  </si>
  <si>
    <t>A B75</t>
  </si>
  <si>
    <t>Professeur de CT Gestion hôtelière</t>
  </si>
  <si>
    <t>A B76</t>
  </si>
  <si>
    <t>Professeur de CT Gravure</t>
  </si>
  <si>
    <t>A B77</t>
  </si>
  <si>
    <t>Professeur de CT Grimpeur-élagueur</t>
  </si>
  <si>
    <t>A B78</t>
  </si>
  <si>
    <t>Professeur de CT Gros-oeuvre</t>
  </si>
  <si>
    <t>A B79</t>
  </si>
  <si>
    <t>Professeur de CT Gynécologie</t>
  </si>
  <si>
    <t>A B80</t>
  </si>
  <si>
    <t>Professeur de CT Horlogerie</t>
  </si>
  <si>
    <t>A B81</t>
  </si>
  <si>
    <t>Professeur de CT Horticulture</t>
  </si>
  <si>
    <t>A B82</t>
  </si>
  <si>
    <t>Professeur de CT Imprimerie</t>
  </si>
  <si>
    <t>A B83</t>
  </si>
  <si>
    <t>Professeur de CT Industrie graphique</t>
  </si>
  <si>
    <t>A B84</t>
  </si>
  <si>
    <t>Professeur de CT Infographie</t>
  </si>
  <si>
    <t>A B85</t>
  </si>
  <si>
    <t>Professeur de CT Informatique</t>
  </si>
  <si>
    <t>A B86</t>
  </si>
  <si>
    <t>Professeur de CT Informatique de gestion</t>
  </si>
  <si>
    <t>A C67</t>
  </si>
  <si>
    <t>Professeur de CT Informatique en immersion linguistique : allemand</t>
  </si>
  <si>
    <t>A C66</t>
  </si>
  <si>
    <t>Professeur de CT Informatique en immersion linguistique : anglais</t>
  </si>
  <si>
    <t>A C65</t>
  </si>
  <si>
    <t>Professeur de CT Informatique en immersion linguistique : néerlandais</t>
  </si>
  <si>
    <t>A B87</t>
  </si>
  <si>
    <t>Professeur de CT Informatique industrielle</t>
  </si>
  <si>
    <t>A B88</t>
  </si>
  <si>
    <t>Professeur de CT Installations sanitaires</t>
  </si>
  <si>
    <t>A B89</t>
  </si>
  <si>
    <t>Professeur de CT Législation gardiennage</t>
  </si>
  <si>
    <t>A B90</t>
  </si>
  <si>
    <t>Professeur de CT Logistique</t>
  </si>
  <si>
    <t>A B91</t>
  </si>
  <si>
    <t>Professeur de CT Maréchalerie</t>
  </si>
  <si>
    <t>A B92</t>
  </si>
  <si>
    <t>Professeur de CT Maroquinerie</t>
  </si>
  <si>
    <t>A B93</t>
  </si>
  <si>
    <t>Professeur de CT Mécanique agricole, horticole et sylvicole</t>
  </si>
  <si>
    <t>A B94</t>
  </si>
  <si>
    <t>Professeur de CT Mécanique automobile</t>
  </si>
  <si>
    <t>A B95</t>
  </si>
  <si>
    <t>Professeur de CT Mécanique industrielle</t>
  </si>
  <si>
    <t>A C64</t>
  </si>
  <si>
    <t>Professeur de CT Médecine</t>
  </si>
  <si>
    <t>A B96</t>
  </si>
  <si>
    <t>Professeur de CT Menuiserie</t>
  </si>
  <si>
    <t>A B97</t>
  </si>
  <si>
    <t>Professeur de CT Microtechnique</t>
  </si>
  <si>
    <t>A B98</t>
  </si>
  <si>
    <t>Professeur de CT Motos-Petits engins</t>
  </si>
  <si>
    <t>A C76</t>
  </si>
  <si>
    <t>Professeur de CT Numérique</t>
  </si>
  <si>
    <t>A B99</t>
  </si>
  <si>
    <t>Professeur de CT Oenologie</t>
  </si>
  <si>
    <t>A C01</t>
  </si>
  <si>
    <t>Professeur de CT Optique</t>
  </si>
  <si>
    <t>A C02</t>
  </si>
  <si>
    <t>Professeur de CT Ouvrier routier / Voiriste</t>
  </si>
  <si>
    <t>A C03</t>
  </si>
  <si>
    <t>Professeur de CT Palefrenier</t>
  </si>
  <si>
    <t>A C04</t>
  </si>
  <si>
    <t>Professeur de CT Pavage</t>
  </si>
  <si>
    <t>A C05</t>
  </si>
  <si>
    <t>Professeur de CT Pédiatrie</t>
  </si>
  <si>
    <t>A C06</t>
  </si>
  <si>
    <t>Professeur de CT Pédicurie médicale</t>
  </si>
  <si>
    <t>A C07</t>
  </si>
  <si>
    <t>Professeur de CT Peinture - Revêtements murs et sols</t>
  </si>
  <si>
    <t>A C08</t>
  </si>
  <si>
    <t>Professeur de CT Pharmacie</t>
  </si>
  <si>
    <t>A C09</t>
  </si>
  <si>
    <t>Professeur de CT Photographie</t>
  </si>
  <si>
    <t>A C10</t>
  </si>
  <si>
    <t>Professeur de CT Plafonnage</t>
  </si>
  <si>
    <t>A C11</t>
  </si>
  <si>
    <t>Professeur de CT Plastiques industriels</t>
  </si>
  <si>
    <t>A C12</t>
  </si>
  <si>
    <t>Professeur de CT Prévention</t>
  </si>
  <si>
    <t>A C13</t>
  </si>
  <si>
    <t>Professeur de CT Prothèse dentaire</t>
  </si>
  <si>
    <t>A C14</t>
  </si>
  <si>
    <t>Professeur de CT Psychiatrie</t>
  </si>
  <si>
    <t>A C15</t>
  </si>
  <si>
    <t>Professeur de CT Psychologie</t>
  </si>
  <si>
    <t>A C68</t>
  </si>
  <si>
    <t>Professeur de CT Psychologie de la sécurité</t>
  </si>
  <si>
    <t>A C16</t>
  </si>
  <si>
    <t>Professeur de CT Psychopédagogie</t>
  </si>
  <si>
    <t>A C17</t>
  </si>
  <si>
    <t>Professeur de CT Publicité</t>
  </si>
  <si>
    <t>A C18</t>
  </si>
  <si>
    <t>Professeur de CT Puériculture</t>
  </si>
  <si>
    <t>A C19</t>
  </si>
  <si>
    <t>Professeur de CT Reliure</t>
  </si>
  <si>
    <t>A C20</t>
  </si>
  <si>
    <t>Professeur de CT Restauration de meubles</t>
  </si>
  <si>
    <t>A C21</t>
  </si>
  <si>
    <t>Professeur de CT Sciences biomédicales</t>
  </si>
  <si>
    <t>A C22</t>
  </si>
  <si>
    <t>Professeur de CT Sciences infirmières</t>
  </si>
  <si>
    <t>A C23</t>
  </si>
  <si>
    <t>Professeur de CT Sculpture</t>
  </si>
  <si>
    <t>A C24</t>
  </si>
  <si>
    <t>Professeur de CT Secrétariat-bureautique</t>
  </si>
  <si>
    <t>A C25</t>
  </si>
  <si>
    <t>Professeur de CT Service boissons</t>
  </si>
  <si>
    <t>A C26</t>
  </si>
  <si>
    <t>Professeur de CT Service en salle</t>
  </si>
  <si>
    <t>A C27</t>
  </si>
  <si>
    <t>Professeur de CT Service social</t>
  </si>
  <si>
    <t>A C28</t>
  </si>
  <si>
    <t>Professeur de CT Soins animaliers</t>
  </si>
  <si>
    <t>A C29</t>
  </si>
  <si>
    <t>Professeur de CT Soins aux personnes</t>
  </si>
  <si>
    <t>A C30</t>
  </si>
  <si>
    <t>Professeur de CT Soins infirmiers</t>
  </si>
  <si>
    <t>A C31</t>
  </si>
  <si>
    <t>Professeur de CT Sommellerie-Oenologie</t>
  </si>
  <si>
    <t>A C32</t>
  </si>
  <si>
    <t>Professeur de CT Soudage - constructions métalliques</t>
  </si>
  <si>
    <t>A C33</t>
  </si>
  <si>
    <t>Professeur de CT Sports spécifiques: Athlétisme</t>
  </si>
  <si>
    <t>A C34</t>
  </si>
  <si>
    <t>Professeur de CT Sports spécifiques: Basketball</t>
  </si>
  <si>
    <t>A C77</t>
  </si>
  <si>
    <t>Professeur de CT Sports spécifiques: Boxe anglaise</t>
  </si>
  <si>
    <t>A C35</t>
  </si>
  <si>
    <t>Professeur de CT Sports spécifiques: Cyclisme</t>
  </si>
  <si>
    <t>A C36</t>
  </si>
  <si>
    <t>Professeur de CT Sports spécifiques: Equitation</t>
  </si>
  <si>
    <t>A C69</t>
  </si>
  <si>
    <t>Professeur de CT Sports spécifiques: Fitness</t>
  </si>
  <si>
    <t>A C37</t>
  </si>
  <si>
    <t>Professeur de CT Sports spécifiques: Football</t>
  </si>
  <si>
    <t>A C38</t>
  </si>
  <si>
    <t>Professeur de CT Sports spécifiques: Gymnastique</t>
  </si>
  <si>
    <t>A C72</t>
  </si>
  <si>
    <t>Professeur de CT Sports spécifiques: Handball</t>
  </si>
  <si>
    <t>A C70</t>
  </si>
  <si>
    <t>Professeur de CT Sports spécifiques: Hockey</t>
  </si>
  <si>
    <t>A C71</t>
  </si>
  <si>
    <t>Professeur de CT Sports spécifiques: Ji Jitsu</t>
  </si>
  <si>
    <t>A C39</t>
  </si>
  <si>
    <t>Professeur de CT Sports spécifiques: Judo</t>
  </si>
  <si>
    <t>A C40</t>
  </si>
  <si>
    <t>Professeur de CT Sports spécifiques: Natation</t>
  </si>
  <si>
    <t>A C41</t>
  </si>
  <si>
    <t>Professeur de CT Sports spécifiques: Rugby</t>
  </si>
  <si>
    <t>A C42</t>
  </si>
  <si>
    <t>Professeur de CT Sports spécifiques: Tennis</t>
  </si>
  <si>
    <t>A C73</t>
  </si>
  <si>
    <t>Professeur de CT Sports spécifiques: Volleyball</t>
  </si>
  <si>
    <t>A C43</t>
  </si>
  <si>
    <t>Professeur de CT Sylviculture</t>
  </si>
  <si>
    <t>A C44</t>
  </si>
  <si>
    <t>Professeur de CT Taille de la pierre</t>
  </si>
  <si>
    <t>A C45</t>
  </si>
  <si>
    <t>Professeur de CT Tailleur</t>
  </si>
  <si>
    <t>A C46</t>
  </si>
  <si>
    <t>Professeur de CT Tapisserie-garnissage</t>
  </si>
  <si>
    <t>A C47</t>
  </si>
  <si>
    <t>Professeur de CT Techniques d'esquive</t>
  </si>
  <si>
    <t>A C48</t>
  </si>
  <si>
    <t>Professeur de CT Techniques du froid</t>
  </si>
  <si>
    <t>A C49</t>
  </si>
  <si>
    <t>Professeur de CT Techniques éducatives</t>
  </si>
  <si>
    <t>A C50</t>
  </si>
  <si>
    <t>Professeur de CT Tourisme</t>
  </si>
  <si>
    <t>A C51</t>
  </si>
  <si>
    <t>Professeur de CT Traiteur</t>
  </si>
  <si>
    <t>A C52</t>
  </si>
  <si>
    <t>Professeur de CT Travail du cuir</t>
  </si>
  <si>
    <t>A C53</t>
  </si>
  <si>
    <t>Professeur de CT Vannerie</t>
  </si>
  <si>
    <t>A C54</t>
  </si>
  <si>
    <t>Professeur de CT Vente</t>
  </si>
  <si>
    <t>A C55</t>
  </si>
  <si>
    <t>Professeur de CT Vidéographie</t>
  </si>
  <si>
    <t>A C56</t>
  </si>
  <si>
    <t>Professeur de CT Vitrerie</t>
  </si>
  <si>
    <t>A 270</t>
  </si>
  <si>
    <t>Professeur de CTPP</t>
  </si>
  <si>
    <t>A 271</t>
  </si>
  <si>
    <t>Professeur de CTPP coupe couture</t>
  </si>
  <si>
    <t>A 272</t>
  </si>
  <si>
    <t>Professeur de CTPP économie domestique</t>
  </si>
  <si>
    <t>A 338</t>
  </si>
  <si>
    <t>A 2A6</t>
  </si>
  <si>
    <t>A 2A7</t>
  </si>
  <si>
    <t>A 2F9</t>
  </si>
  <si>
    <t>A 2G7</t>
  </si>
  <si>
    <t>Professeur de danses urbaines</t>
  </si>
  <si>
    <t>A 339</t>
  </si>
  <si>
    <t>Professeur de déclamation</t>
  </si>
  <si>
    <t>A 2I8</t>
  </si>
  <si>
    <t>Professeur de design</t>
  </si>
  <si>
    <t>A 2I9</t>
  </si>
  <si>
    <t>A 2J1</t>
  </si>
  <si>
    <t>Professeur de dessin d’architecture et maquettisme</t>
  </si>
  <si>
    <t>A 340</t>
  </si>
  <si>
    <t>Professeur de diction</t>
  </si>
  <si>
    <t>A 22E</t>
  </si>
  <si>
    <t>A 2J3</t>
  </si>
  <si>
    <t>A 20A</t>
  </si>
  <si>
    <t>A 325</t>
  </si>
  <si>
    <t>Professeur de formation instrumentale : accordéon</t>
  </si>
  <si>
    <t>A 2B4</t>
  </si>
  <si>
    <t>Professeur de formation instrumentale : accordéon chromatique</t>
  </si>
  <si>
    <t>A 2H1</t>
  </si>
  <si>
    <t>Professeur de formation instrumentale : accordéon diatonique</t>
  </si>
  <si>
    <t>A 326</t>
  </si>
  <si>
    <t>Professeur de formation instrumentale : alto</t>
  </si>
  <si>
    <t>A 329</t>
  </si>
  <si>
    <t>Professeur de formation instrumentale : basson</t>
  </si>
  <si>
    <t>A 2F1</t>
  </si>
  <si>
    <t>Professeur de formation instrumentale : basson baroque et classique</t>
  </si>
  <si>
    <t>A 330</t>
  </si>
  <si>
    <t>Professeur de formation instrumentale : bugle</t>
  </si>
  <si>
    <t>A 2H2</t>
  </si>
  <si>
    <t>Professeur de formation instrumentale : carillon</t>
  </si>
  <si>
    <t>A 333</t>
  </si>
  <si>
    <t>Professeur de formation instrumentale : clarinette</t>
  </si>
  <si>
    <t>A 334</t>
  </si>
  <si>
    <t>Professeur de formation instrumentale : clavecin</t>
  </si>
  <si>
    <t>A 335</t>
  </si>
  <si>
    <t>Professeur de formation instrumentale : contrebasse</t>
  </si>
  <si>
    <t>A 337</t>
  </si>
  <si>
    <t>Professeur de formation instrumentale : cor</t>
  </si>
  <si>
    <t>A 2F2</t>
  </si>
  <si>
    <t>Professeur de formation instrumentale : cor naturel</t>
  </si>
  <si>
    <t>A 2D9</t>
  </si>
  <si>
    <t>Professeur de formation instrumentale : cornemuse</t>
  </si>
  <si>
    <t>A 2G8</t>
  </si>
  <si>
    <t>Professeur de formation instrumentale : cornemuse et musette</t>
  </si>
  <si>
    <t>A 2H3</t>
  </si>
  <si>
    <t>Professeur de formation instrumentale : cornet à bouquin</t>
  </si>
  <si>
    <t>A 343</t>
  </si>
  <si>
    <t>Professeur de formation instrumentale : flûte à bec</t>
  </si>
  <si>
    <t>A 2B5</t>
  </si>
  <si>
    <t>Professeur de formation instrumentale : flûte traversière</t>
  </si>
  <si>
    <t>A 2B7</t>
  </si>
  <si>
    <t>Professeur de formation instrumentale : flûte traversière baroque et classique</t>
  </si>
  <si>
    <t>A 345</t>
  </si>
  <si>
    <t>Professeur de formation instrumentale : guitare</t>
  </si>
  <si>
    <t>A 2H4</t>
  </si>
  <si>
    <t>Professeur de formation instrumentale : guitare électrique</t>
  </si>
  <si>
    <t>A 347</t>
  </si>
  <si>
    <t>Professeur de formation instrumentale : harpe</t>
  </si>
  <si>
    <t>A 348</t>
  </si>
  <si>
    <t>Professeur de formation instrumentale : hautbois</t>
  </si>
  <si>
    <t>A 2B6</t>
  </si>
  <si>
    <t>Professeur de formation instrumentale : hautbois baroque et classique</t>
  </si>
  <si>
    <t>A 2E2</t>
  </si>
  <si>
    <t>Professeur de formation instrumentale : luth</t>
  </si>
  <si>
    <t>A 2E3</t>
  </si>
  <si>
    <t>Professeur de formation instrumentale : mandoline</t>
  </si>
  <si>
    <t>A 2E1</t>
  </si>
  <si>
    <t>Professeur de formation instrumentale : musette</t>
  </si>
  <si>
    <t>A 356</t>
  </si>
  <si>
    <t>Professeur de formation instrumentale : orgue</t>
  </si>
  <si>
    <t>A 352</t>
  </si>
  <si>
    <t>Professeur de formation instrumentale : percussions</t>
  </si>
  <si>
    <t>A 357</t>
  </si>
  <si>
    <t>Professeur de formation instrumentale : piano</t>
  </si>
  <si>
    <t>A 2F3</t>
  </si>
  <si>
    <t>Professeur de formation instrumentale : pianoforte</t>
  </si>
  <si>
    <t>A 359</t>
  </si>
  <si>
    <t>Professeur de formation instrumentale : saxophone</t>
  </si>
  <si>
    <t>A 2H5</t>
  </si>
  <si>
    <t>Professeur de formation instrumentale : tradition locale</t>
  </si>
  <si>
    <t>A 365</t>
  </si>
  <si>
    <t>Professeur de formation instrumentale : trombone à coulisse</t>
  </si>
  <si>
    <t>A 366</t>
  </si>
  <si>
    <t>Professeur de formation instrumentale : trompette</t>
  </si>
  <si>
    <t>A 2F4</t>
  </si>
  <si>
    <t>Professeur de formation instrumentale : trompette naturelle</t>
  </si>
  <si>
    <t>A 367</t>
  </si>
  <si>
    <t>Professeur de formation instrumentale : tuba</t>
  </si>
  <si>
    <t>A 2F5</t>
  </si>
  <si>
    <t>Professeur de formation instrumentale : viole de gambe</t>
  </si>
  <si>
    <t>A 368</t>
  </si>
  <si>
    <t>Professeur de formation instrumentale : violon</t>
  </si>
  <si>
    <t>A 2F6</t>
  </si>
  <si>
    <t>Professeur de formation instrumentale : violon baroque</t>
  </si>
  <si>
    <t>A 369</t>
  </si>
  <si>
    <t>Professeur de formation instrumentale : violoncelle</t>
  </si>
  <si>
    <t>A 2F7</t>
  </si>
  <si>
    <t>Professeur de formation instrumentale : violoncelle baroque</t>
  </si>
  <si>
    <t>A 2E4</t>
  </si>
  <si>
    <t>Professeur de formation instrumentale jazz : accordéon jazz</t>
  </si>
  <si>
    <t>A 2E5</t>
  </si>
  <si>
    <t>Professeur de formation instrumentale jazz : batterie jazz</t>
  </si>
  <si>
    <t>A 2E6</t>
  </si>
  <si>
    <t>Professeur de formation instrumentale jazz : bois jazz</t>
  </si>
  <si>
    <t>A 2E7</t>
  </si>
  <si>
    <t>Professeur de formation instrumentale jazz : claviers jazz</t>
  </si>
  <si>
    <t>A 2E8</t>
  </si>
  <si>
    <t>Professeur de formation instrumentale jazz : contrebasse jazz</t>
  </si>
  <si>
    <t>A 2E9</t>
  </si>
  <si>
    <t>Professeur de formation instrumentale jazz : cuivres jazz</t>
  </si>
  <si>
    <t>A 21E</t>
  </si>
  <si>
    <t>Professeur de formation instrumentale jazz : guitare basse jazz</t>
  </si>
  <si>
    <t>A 21D</t>
  </si>
  <si>
    <t>Professeur de formation instrumentale jazz : guitare jazz, guitare d’accompagnement</t>
  </si>
  <si>
    <t>A 22B</t>
  </si>
  <si>
    <t>Professeur de formation instrumentale jazz : harmonica jazz</t>
  </si>
  <si>
    <t>A 22C</t>
  </si>
  <si>
    <t>Professeur de formation instrumentale jazz : vibraphone jazz</t>
  </si>
  <si>
    <t>A 22D</t>
  </si>
  <si>
    <t>Professeur de formation instrumentale jazz : violon jazz</t>
  </si>
  <si>
    <t>A 362</t>
  </si>
  <si>
    <t>A 2L5</t>
  </si>
  <si>
    <t>Professeur de formation pluridisciplinaire (Domaine des Arts plastiques, visuels et de l'espace)</t>
  </si>
  <si>
    <t>A 2A5</t>
  </si>
  <si>
    <t>Professeur de formation pluridisciplinaire (Professeur du domaine des Arts de la parole et du théâtre</t>
  </si>
  <si>
    <t>A 20E</t>
  </si>
  <si>
    <t>Professeur de formation vocale jazz</t>
  </si>
  <si>
    <t>A 344</t>
  </si>
  <si>
    <t>Professeur de fugue</t>
  </si>
  <si>
    <t>A 2J4</t>
  </si>
  <si>
    <t>Professeur de gravure</t>
  </si>
  <si>
    <t>A 378</t>
  </si>
  <si>
    <t>Professeur de jazz</t>
  </si>
  <si>
    <t>A 291</t>
  </si>
  <si>
    <t>Professeur de langues anciennes</t>
  </si>
  <si>
    <t>A 20B</t>
  </si>
  <si>
    <t>Professeur de lecture à vue instrumentale et transposition</t>
  </si>
  <si>
    <t>A 2J7</t>
  </si>
  <si>
    <t>A 353</t>
  </si>
  <si>
    <t>Professeur de mélodie</t>
  </si>
  <si>
    <t>A 2J8</t>
  </si>
  <si>
    <t>A 294</t>
  </si>
  <si>
    <t>Professeur de morale</t>
  </si>
  <si>
    <t>A 301</t>
  </si>
  <si>
    <t>Professeur de morale école moyenne d'application</t>
  </si>
  <si>
    <t>A 29A</t>
  </si>
  <si>
    <t>Professeur de morale F1-F2</t>
  </si>
  <si>
    <t>A 320</t>
  </si>
  <si>
    <t>Professeur de musique</t>
  </si>
  <si>
    <t>A 323</t>
  </si>
  <si>
    <t>Professeur de musique adjoint de 1ère catégorie</t>
  </si>
  <si>
    <t>A 324</t>
  </si>
  <si>
    <t>Professeur de musique adjoint de 2ème catégorie</t>
  </si>
  <si>
    <t>A 321</t>
  </si>
  <si>
    <t>Professeur de musique de 1ère catégorie</t>
  </si>
  <si>
    <t>A 322</t>
  </si>
  <si>
    <t>Professeur de musique de 2ème catégorie</t>
  </si>
  <si>
    <t>A 354</t>
  </si>
  <si>
    <t>A 355</t>
  </si>
  <si>
    <t>Professeur de musique de chambre vocale</t>
  </si>
  <si>
    <t>A 2J9</t>
  </si>
  <si>
    <t>A 2K1</t>
  </si>
  <si>
    <t>A 2K2</t>
  </si>
  <si>
    <t>A 265</t>
  </si>
  <si>
    <t>Professeur de PP</t>
  </si>
  <si>
    <t>A 290</t>
  </si>
  <si>
    <t>Professeur de PP à l'école normale technique moyenne</t>
  </si>
  <si>
    <t>A D01</t>
  </si>
  <si>
    <t>Professeur de PP Accordage</t>
  </si>
  <si>
    <t>A DA1</t>
  </si>
  <si>
    <t>Professeur de PP Adaptation professionnelle bois</t>
  </si>
  <si>
    <t>A DA6</t>
  </si>
  <si>
    <t>Professeur de PP Adaptation professionnelle construction</t>
  </si>
  <si>
    <t>A DA2</t>
  </si>
  <si>
    <t>Professeur de PP Adaptation professionnelle cuisine</t>
  </si>
  <si>
    <t>A DA3</t>
  </si>
  <si>
    <t>Professeur de PP Adaptation professionnelle ferronnerie</t>
  </si>
  <si>
    <t>A DA4</t>
  </si>
  <si>
    <t>Professeur de PP Adaptation professionnelle horticulture</t>
  </si>
  <si>
    <t>A DA5</t>
  </si>
  <si>
    <t>Professeur de PP Adaptation professionnelle peinture</t>
  </si>
  <si>
    <t>A DA7</t>
  </si>
  <si>
    <t>Professeur de PP Adaptation professionnelle tertiaire</t>
  </si>
  <si>
    <t>A D02</t>
  </si>
  <si>
    <t>Professeur de PP Agriculture</t>
  </si>
  <si>
    <t>A D04</t>
  </si>
  <si>
    <t>Professeur de PP Agronomie</t>
  </si>
  <si>
    <t>A D06</t>
  </si>
  <si>
    <t>Professeur de PP Antiquité-Brocante</t>
  </si>
  <si>
    <t>A D08</t>
  </si>
  <si>
    <t>Professeur de PP Armurerie</t>
  </si>
  <si>
    <t>A D09</t>
  </si>
  <si>
    <t>Professeur de PP Armurerie Bois</t>
  </si>
  <si>
    <t>A D10</t>
  </si>
  <si>
    <t>Professeur de PP Art floral</t>
  </si>
  <si>
    <t>A D11</t>
  </si>
  <si>
    <t>Professeur de PP Arts appliqués</t>
  </si>
  <si>
    <t>A D12</t>
  </si>
  <si>
    <t>Professeur de PP Arts graphiques</t>
  </si>
  <si>
    <t>A D13</t>
  </si>
  <si>
    <t>Professeur de PP Audiovisuel</t>
  </si>
  <si>
    <t>A D14</t>
  </si>
  <si>
    <t>Professeur de PP Automation</t>
  </si>
  <si>
    <t>A D15</t>
  </si>
  <si>
    <t>Professeur de PP Bandage-orthèse-prothèse</t>
  </si>
  <si>
    <t>A D16</t>
  </si>
  <si>
    <t>Professeur de PP Batellerie</t>
  </si>
  <si>
    <t>A D17</t>
  </si>
  <si>
    <t>Professeur de PP Bijouterie-joaillerie</t>
  </si>
  <si>
    <t>A D18</t>
  </si>
  <si>
    <t>Professeur de PP Bio-esthétique</t>
  </si>
  <si>
    <t>A D19</t>
  </si>
  <si>
    <t>Professeur de PP Bois</t>
  </si>
  <si>
    <t>A D20</t>
  </si>
  <si>
    <t>Professeur de PP Boucherie-charcuterie</t>
  </si>
  <si>
    <t>A D21</t>
  </si>
  <si>
    <t>Professeur de PP Boulangerie-pâtisserie</t>
  </si>
  <si>
    <t>A D22</t>
  </si>
  <si>
    <t>Professeur de PP Bourrellerie</t>
  </si>
  <si>
    <t>A D23</t>
  </si>
  <si>
    <t>Professeur de PP Cariste</t>
  </si>
  <si>
    <t>A D24</t>
  </si>
  <si>
    <t>Professeur de PP Carrelage</t>
  </si>
  <si>
    <t>A D25</t>
  </si>
  <si>
    <t>Professeur de PP Carrosserie</t>
  </si>
  <si>
    <t>A D26</t>
  </si>
  <si>
    <t>Professeur de PP Chauffage</t>
  </si>
  <si>
    <t>A D27</t>
  </si>
  <si>
    <t>Professeur de PP Chaussures orthopédiques</t>
  </si>
  <si>
    <t>A D29</t>
  </si>
  <si>
    <t>Professeur de PP Chirurgie</t>
  </si>
  <si>
    <t>A D30</t>
  </si>
  <si>
    <t>Professeur de PP Chocolaterie-confiserie</t>
  </si>
  <si>
    <t>A D31</t>
  </si>
  <si>
    <t>Professeur de PP Chocolaterie-glaces-confiserie</t>
  </si>
  <si>
    <t>A D32</t>
  </si>
  <si>
    <t>Professeur de PP Climatisation</t>
  </si>
  <si>
    <t>A D33</t>
  </si>
  <si>
    <t>Professeur de PP Coiffure</t>
  </si>
  <si>
    <t>A D34</t>
  </si>
  <si>
    <t>Professeur de PP Commande numérique</t>
  </si>
  <si>
    <t>A D37</t>
  </si>
  <si>
    <t>Professeur de PP Conducteur autobus - car</t>
  </si>
  <si>
    <t>A D38</t>
  </si>
  <si>
    <t>Professeur de PP Conducteur poids lourds</t>
  </si>
  <si>
    <t>A D39</t>
  </si>
  <si>
    <t>Professeur de PP Confection</t>
  </si>
  <si>
    <t>A D40</t>
  </si>
  <si>
    <t>Professeur de PP Construction</t>
  </si>
  <si>
    <t>A D41</t>
  </si>
  <si>
    <t>Professeur de PP Cordonnerie</t>
  </si>
  <si>
    <t>A 266</t>
  </si>
  <si>
    <t>Professeur de PP coupe couture</t>
  </si>
  <si>
    <t>A D43</t>
  </si>
  <si>
    <t>Professeur de PP Couverture</t>
  </si>
  <si>
    <t>A D44</t>
  </si>
  <si>
    <t>Professeur de PP Cuisine de collectivités</t>
  </si>
  <si>
    <t>A D45</t>
  </si>
  <si>
    <t>Professeur de PP Cuisine de restauration</t>
  </si>
  <si>
    <t>A D46</t>
  </si>
  <si>
    <t>Professeur de PP Cuisine familiale</t>
  </si>
  <si>
    <t>A D47</t>
  </si>
  <si>
    <t>Professeur de PP Cycles</t>
  </si>
  <si>
    <t>A D48</t>
  </si>
  <si>
    <t>Professeur de PP Décoration</t>
  </si>
  <si>
    <t>A E57</t>
  </si>
  <si>
    <t>Professeur de PP Dentelle</t>
  </si>
  <si>
    <t>A D52</t>
  </si>
  <si>
    <t>Professeur de PP Dinanderie</t>
  </si>
  <si>
    <t>A D53</t>
  </si>
  <si>
    <t>Professeur de PP Domotique</t>
  </si>
  <si>
    <t>A D55</t>
  </si>
  <si>
    <t>Professeur de PP Ebénisterie</t>
  </si>
  <si>
    <t>A 267</t>
  </si>
  <si>
    <t>Professeur de PP économie domestique</t>
  </si>
  <si>
    <t>A D56</t>
  </si>
  <si>
    <t>Professeur de PP Economie sociale et familiale</t>
  </si>
  <si>
    <t>A D57</t>
  </si>
  <si>
    <t>Professeur de PP Education gestuelle</t>
  </si>
  <si>
    <t>A D59</t>
  </si>
  <si>
    <t>Professeur de PP Electricité</t>
  </si>
  <si>
    <t>A D60</t>
  </si>
  <si>
    <t>Professeur de PP Electricité et électronique de l'automobile</t>
  </si>
  <si>
    <t>A D61</t>
  </si>
  <si>
    <t>Professeur de PP Electromécanique</t>
  </si>
  <si>
    <t>A D62</t>
  </si>
  <si>
    <t>Professeur de PP Electronique</t>
  </si>
  <si>
    <t>A D63</t>
  </si>
  <si>
    <t>Professeur de PP Elevage</t>
  </si>
  <si>
    <t>A D64</t>
  </si>
  <si>
    <t>Professeur de PP Encadrement</t>
  </si>
  <si>
    <t>A D65</t>
  </si>
  <si>
    <t>Professeur de PP Engins de chantier</t>
  </si>
  <si>
    <t>A D67</t>
  </si>
  <si>
    <t>Professeur de PP Equitation</t>
  </si>
  <si>
    <t>A D68</t>
  </si>
  <si>
    <t>Professeur de PP Etalage</t>
  </si>
  <si>
    <t>A D70</t>
  </si>
  <si>
    <t>Professeur de PP Ferronnerie</t>
  </si>
  <si>
    <t>A D71</t>
  </si>
  <si>
    <t>Professeur de PP Fonte injectée</t>
  </si>
  <si>
    <t>A D73</t>
  </si>
  <si>
    <t>Professeur de PP Gériatrie</t>
  </si>
  <si>
    <t>A D75</t>
  </si>
  <si>
    <t>Professeur de PP Gestion hôtelière</t>
  </si>
  <si>
    <t>A D76</t>
  </si>
  <si>
    <t>Professeur de PP Gravure</t>
  </si>
  <si>
    <t>A D77</t>
  </si>
  <si>
    <t>Professeur de PP Grimpeur-élagueur</t>
  </si>
  <si>
    <t>A D78</t>
  </si>
  <si>
    <t>Professeur de PP Gros-oeuvre</t>
  </si>
  <si>
    <t>A D79</t>
  </si>
  <si>
    <t>Professeur de PP Gynécologie</t>
  </si>
  <si>
    <t>A D80</t>
  </si>
  <si>
    <t>Professeur de PP Horlogerie</t>
  </si>
  <si>
    <t>A D81</t>
  </si>
  <si>
    <t>Professeur de PP Horticulture</t>
  </si>
  <si>
    <t>A D82</t>
  </si>
  <si>
    <t>Professeur de PP Imprimerie</t>
  </si>
  <si>
    <t>A D84</t>
  </si>
  <si>
    <t>Professeur de PP Infographie</t>
  </si>
  <si>
    <t>A D85</t>
  </si>
  <si>
    <t>Professeur de PP Informatique</t>
  </si>
  <si>
    <t>A D88</t>
  </si>
  <si>
    <t>Professeur de PP Installations sanitaires</t>
  </si>
  <si>
    <t>A D90</t>
  </si>
  <si>
    <t>Professeur de PP Logistique</t>
  </si>
  <si>
    <t>A D91</t>
  </si>
  <si>
    <t>Professeur de PP Maréchalerie</t>
  </si>
  <si>
    <t>A D92</t>
  </si>
  <si>
    <t>Professeur de PP Maroquinerie</t>
  </si>
  <si>
    <t>A D93</t>
  </si>
  <si>
    <t>Professeur de PP Mécanique agricole, horticole et sylvicole</t>
  </si>
  <si>
    <t>A D94</t>
  </si>
  <si>
    <t>Professeur de PP Mécanique automobile</t>
  </si>
  <si>
    <t>A D95</t>
  </si>
  <si>
    <t>Professeur de PP Mécanique industrielle</t>
  </si>
  <si>
    <t>A E64</t>
  </si>
  <si>
    <t>Professeur de PP Médecine</t>
  </si>
  <si>
    <t>A D96</t>
  </si>
  <si>
    <t>Professeur de PP Menuiserie</t>
  </si>
  <si>
    <t>A D97</t>
  </si>
  <si>
    <t>Professeur de PP Microtechnique</t>
  </si>
  <si>
    <t>A D98</t>
  </si>
  <si>
    <t>Professeur de PP Motos-Petits engins</t>
  </si>
  <si>
    <t>A E01</t>
  </si>
  <si>
    <t>Professeur de PP Optique</t>
  </si>
  <si>
    <t>A E02</t>
  </si>
  <si>
    <t>Professeur de PP Ouvrier routier / Voiriste</t>
  </si>
  <si>
    <t>A E03</t>
  </si>
  <si>
    <t>Professeur de PP Palefrenier</t>
  </si>
  <si>
    <t>A E04</t>
  </si>
  <si>
    <t>Professeur de PP Pavage</t>
  </si>
  <si>
    <t>A E05</t>
  </si>
  <si>
    <t>Professeur de PP Pédiatrie</t>
  </si>
  <si>
    <t>A E06</t>
  </si>
  <si>
    <t>Professeur de PP Pédicurie médicale</t>
  </si>
  <si>
    <t>A E07</t>
  </si>
  <si>
    <t>Professeur de PP Peinture - Revêtements murs et sols</t>
  </si>
  <si>
    <t>A E08</t>
  </si>
  <si>
    <t>Professeur de PP Pharmacie</t>
  </si>
  <si>
    <t>A E09</t>
  </si>
  <si>
    <t>Professeur de PP Photographie</t>
  </si>
  <si>
    <t>A E10</t>
  </si>
  <si>
    <t>Professeur de PP Plafonnage</t>
  </si>
  <si>
    <t>A E11</t>
  </si>
  <si>
    <t>Professeur de PP Plastiques industriels</t>
  </si>
  <si>
    <t>A E13</t>
  </si>
  <si>
    <t>Professeur de PP Prothèse dentaire</t>
  </si>
  <si>
    <t>A E14</t>
  </si>
  <si>
    <t>Professeur de PP Psychiatrie</t>
  </si>
  <si>
    <t>A E17</t>
  </si>
  <si>
    <t>Professeur de PP Publicité</t>
  </si>
  <si>
    <t>A E18</t>
  </si>
  <si>
    <t>Professeur de PP Puériculture</t>
  </si>
  <si>
    <t>A E19</t>
  </si>
  <si>
    <t>Professeur de PP Reliure</t>
  </si>
  <si>
    <t>A E20</t>
  </si>
  <si>
    <t>Professeur de PP Restauration de meubles</t>
  </si>
  <si>
    <t>A 268</t>
  </si>
  <si>
    <t>Professeur de PP sans élève</t>
  </si>
  <si>
    <t>A E21</t>
  </si>
  <si>
    <t>Professeur de PP Sciences biomédicales</t>
  </si>
  <si>
    <t>A E22</t>
  </si>
  <si>
    <t>Professeur de PP Sciences infirmières</t>
  </si>
  <si>
    <t>A E23</t>
  </si>
  <si>
    <t>Professeur de PP Sculpture</t>
  </si>
  <si>
    <t>A E24</t>
  </si>
  <si>
    <t>Professeur de PP Secrétariat-bureautique</t>
  </si>
  <si>
    <t>A E25</t>
  </si>
  <si>
    <t>Professeur de PP Service boissons</t>
  </si>
  <si>
    <t>A E26</t>
  </si>
  <si>
    <t>Professeur de PP Service en salle</t>
  </si>
  <si>
    <t>A E28</t>
  </si>
  <si>
    <t>Professeur de PP Soins animaliers</t>
  </si>
  <si>
    <t>A E29</t>
  </si>
  <si>
    <t>Professeur de PP Soins aux personnes</t>
  </si>
  <si>
    <t>A E30</t>
  </si>
  <si>
    <t>Professeur de PP Soins infirmiers</t>
  </si>
  <si>
    <t>A E31</t>
  </si>
  <si>
    <t>Professeur de PP Sommellerie-Oenologie</t>
  </si>
  <si>
    <t>A E32</t>
  </si>
  <si>
    <t>Professeur de PP Soudage - constructions métalliques</t>
  </si>
  <si>
    <t>A E43</t>
  </si>
  <si>
    <t>Professeur de PP Sylviculture</t>
  </si>
  <si>
    <t>A E44</t>
  </si>
  <si>
    <t>Professeur de PP Taille de la pierre</t>
  </si>
  <si>
    <t>A E45</t>
  </si>
  <si>
    <t>Professeur de PP Tailleur</t>
  </si>
  <si>
    <t>A E46</t>
  </si>
  <si>
    <t>Professeur de PP Tapisserie-garnissage</t>
  </si>
  <si>
    <t>A E48</t>
  </si>
  <si>
    <t>Professeur de PP Techniques du froid</t>
  </si>
  <si>
    <t>A E49</t>
  </si>
  <si>
    <t>Professeur de PP Techniques éducatives</t>
  </si>
  <si>
    <t>A E50</t>
  </si>
  <si>
    <t>Professeur de PP Tourisme</t>
  </si>
  <si>
    <t>A E51</t>
  </si>
  <si>
    <t>Professeur de PP Traiteur</t>
  </si>
  <si>
    <t>A E52</t>
  </si>
  <si>
    <t>Professeur de PP Travail du cuir</t>
  </si>
  <si>
    <t>A E53</t>
  </si>
  <si>
    <t>Professeur de PP Vannerie</t>
  </si>
  <si>
    <t>A E54</t>
  </si>
  <si>
    <t>Professeur de PP Vente</t>
  </si>
  <si>
    <t>A E55</t>
  </si>
  <si>
    <t>Professeur de PP Vidéographie</t>
  </si>
  <si>
    <t>A E56</t>
  </si>
  <si>
    <t>Professeur de PP Vitrerie</t>
  </si>
  <si>
    <t>A 2A2</t>
  </si>
  <si>
    <t>Professeur de pratique des rythmes musicaux du monde</t>
  </si>
  <si>
    <t>A 2A9</t>
  </si>
  <si>
    <t>Professeur de pratiques expérimentales (Domaine des Arts plastiques, visuels et de l'espace)</t>
  </si>
  <si>
    <t>A 280</t>
  </si>
  <si>
    <t>Professeur de psychologie, de pédagogie et de méthodologie</t>
  </si>
  <si>
    <t>A 2K3</t>
  </si>
  <si>
    <t>A 295</t>
  </si>
  <si>
    <t>Professeur de religion catholique</t>
  </si>
  <si>
    <t>A 302</t>
  </si>
  <si>
    <t>Professeur de religion catholique école moyenne d'application</t>
  </si>
  <si>
    <t>A 29B</t>
  </si>
  <si>
    <t>Professeur de religion catholique F1-F2</t>
  </si>
  <si>
    <t>A 298</t>
  </si>
  <si>
    <t>Professeur de religion islamique</t>
  </si>
  <si>
    <t>A 29E</t>
  </si>
  <si>
    <t>Professeur de religion islamique F1-F2</t>
  </si>
  <si>
    <t>A 297</t>
  </si>
  <si>
    <t>Professeur de religion israélite</t>
  </si>
  <si>
    <t>A 29D</t>
  </si>
  <si>
    <t>Professeur de religion israélite F1-F2</t>
  </si>
  <si>
    <t>A 300</t>
  </si>
  <si>
    <t>Professeur de religion orthodoxe</t>
  </si>
  <si>
    <t>A 29F</t>
  </si>
  <si>
    <t>Professeur de religion orthodoxe F1-F2</t>
  </si>
  <si>
    <t>A 296</t>
  </si>
  <si>
    <t>Professeur de religion protestante</t>
  </si>
  <si>
    <t>A 29C</t>
  </si>
  <si>
    <t>Professeur de religion protestante F1-F2</t>
  </si>
  <si>
    <t>A 2K4</t>
  </si>
  <si>
    <t>Professeur de restauration d’oeuvres et d’objets d’art</t>
  </si>
  <si>
    <t>A 2G9</t>
  </si>
  <si>
    <t>Professeur de rythmes et rythmiques</t>
  </si>
  <si>
    <t>A 358</t>
  </si>
  <si>
    <t>Professeur de rythmique</t>
  </si>
  <si>
    <t>A 2K5</t>
  </si>
  <si>
    <t>A 2K6</t>
  </si>
  <si>
    <t>A 2K7</t>
  </si>
  <si>
    <t>A 360</t>
  </si>
  <si>
    <t>Professeur de solfège de perfectionnement</t>
  </si>
  <si>
    <t>A 361</t>
  </si>
  <si>
    <t>Professeur de solfège intégré</t>
  </si>
  <si>
    <t>A 363</t>
  </si>
  <si>
    <t>Professeur de solfège préparatoire</t>
  </si>
  <si>
    <t>A 2K8</t>
  </si>
  <si>
    <t>Professeur de stylisme, parures et masques</t>
  </si>
  <si>
    <t>A 2L2</t>
  </si>
  <si>
    <t>Professeur de techniques artistiques</t>
  </si>
  <si>
    <t>A 2L3</t>
  </si>
  <si>
    <t>A 364</t>
  </si>
  <si>
    <t>Professeur de transposition</t>
  </si>
  <si>
    <t>A 2K9</t>
  </si>
  <si>
    <t>Professeur de vidéographie</t>
  </si>
  <si>
    <t>A 2L1</t>
  </si>
  <si>
    <t>A 2J2</t>
  </si>
  <si>
    <t>A 341</t>
  </si>
  <si>
    <t>Professeur d'ensemble instrumental</t>
  </si>
  <si>
    <t>A 342</t>
  </si>
  <si>
    <t>Professeur d'expression corporelle</t>
  </si>
  <si>
    <t>A 349</t>
  </si>
  <si>
    <t>Professeur d'histoire de la littérature et histoire du théâtre</t>
  </si>
  <si>
    <t>A 350</t>
  </si>
  <si>
    <t>Professeur d'histoire de la musique et analyse musicale</t>
  </si>
  <si>
    <t>A 351</t>
  </si>
  <si>
    <t>Professeur d'histoire du théâtre</t>
  </si>
  <si>
    <t>A 2J5</t>
  </si>
  <si>
    <t>A 2A3</t>
  </si>
  <si>
    <t>Professeur d'improvisation musicale</t>
  </si>
  <si>
    <t>A 2J6</t>
  </si>
  <si>
    <t>Professeur d'infographie</t>
  </si>
  <si>
    <t>A 2A4</t>
  </si>
  <si>
    <t>Professeur d'instruments patrimoniaux</t>
  </si>
  <si>
    <t>A 293</t>
  </si>
  <si>
    <t>Professeur extraordinaire</t>
  </si>
  <si>
    <t>A 379</t>
  </si>
  <si>
    <t>Professeur invité</t>
  </si>
  <si>
    <t>A 292</t>
  </si>
  <si>
    <t>Professeur ordinaire</t>
  </si>
  <si>
    <t>A 2B1</t>
  </si>
  <si>
    <t>Professeur-assistant</t>
  </si>
  <si>
    <t>A 875</t>
  </si>
  <si>
    <t>Programmeur de 1ère classe</t>
  </si>
  <si>
    <t>A 876</t>
  </si>
  <si>
    <t>Programmeur de 2ème classe</t>
  </si>
  <si>
    <t>A 394</t>
  </si>
  <si>
    <t>Projet 400 millions - congé pour mission pour définitif</t>
  </si>
  <si>
    <t>A 393</t>
  </si>
  <si>
    <t>Projet 400 millions - contractuels</t>
  </si>
  <si>
    <t>A 392</t>
  </si>
  <si>
    <t>Projet 400 millions - frais de séjour / déplacement</t>
  </si>
  <si>
    <t>A 141</t>
  </si>
  <si>
    <t>Proviseur</t>
  </si>
  <si>
    <t>A 143</t>
  </si>
  <si>
    <t>Proviseur adjoint</t>
  </si>
  <si>
    <t>A 142</t>
  </si>
  <si>
    <t>Proviseur chargé du 1er degré</t>
  </si>
  <si>
    <t>A 710</t>
  </si>
  <si>
    <t>Psychologue</t>
  </si>
  <si>
    <t>A 713</t>
  </si>
  <si>
    <t>Psychothérapeute</t>
  </si>
  <si>
    <t>A 906</t>
  </si>
  <si>
    <t>PTP : assistant malade</t>
  </si>
  <si>
    <t>A 904</t>
  </si>
  <si>
    <t>PTP : ouvrier malade</t>
  </si>
  <si>
    <t>A 905</t>
  </si>
  <si>
    <t>PTP : puéricultrice malade</t>
  </si>
  <si>
    <t>A 930</t>
  </si>
  <si>
    <t>PTP+</t>
  </si>
  <si>
    <t>A 708</t>
  </si>
  <si>
    <t>Puériculteur/trice</t>
  </si>
  <si>
    <t>A 709</t>
  </si>
  <si>
    <t>Puéricultrice principale</t>
  </si>
  <si>
    <t>A 830</t>
  </si>
  <si>
    <t>A 877</t>
  </si>
  <si>
    <t>Rédacteur comptable</t>
  </si>
  <si>
    <t>A 927</t>
  </si>
  <si>
    <t>Relieur</t>
  </si>
  <si>
    <t>A 960</t>
  </si>
  <si>
    <t>Relieur d'art</t>
  </si>
  <si>
    <t>A 299</t>
  </si>
  <si>
    <t>Répétiteur</t>
  </si>
  <si>
    <t>A 670</t>
  </si>
  <si>
    <t>A 878</t>
  </si>
  <si>
    <t>Réviseur comptable</t>
  </si>
  <si>
    <t>A 541</t>
  </si>
  <si>
    <t>Secrétaire bibliothécaire</t>
  </si>
  <si>
    <t>A 540</t>
  </si>
  <si>
    <t>A 880</t>
  </si>
  <si>
    <t>A 542</t>
  </si>
  <si>
    <t>Secrétaire de direction CES</t>
  </si>
  <si>
    <t>A 81D</t>
  </si>
  <si>
    <t>Secrétaire de zone</t>
  </si>
  <si>
    <t>A 881</t>
  </si>
  <si>
    <t>Secrétaire général</t>
  </si>
  <si>
    <t>A 882</t>
  </si>
  <si>
    <t>Secrétaire principal de direction</t>
  </si>
  <si>
    <t>A 843</t>
  </si>
  <si>
    <t>Secrétaire-comptable</t>
  </si>
  <si>
    <t>A 150</t>
  </si>
  <si>
    <t>Sous-directeur</t>
  </si>
  <si>
    <t>A 153</t>
  </si>
  <si>
    <t>Sous-directeur adjoint</t>
  </si>
  <si>
    <t>A 151</t>
  </si>
  <si>
    <t>Sous-directeur CES</t>
  </si>
  <si>
    <t>A 152</t>
  </si>
  <si>
    <t>Sous-directeur chargé du 1er degré</t>
  </si>
  <si>
    <t>A 840</t>
  </si>
  <si>
    <t>Surveillant</t>
  </si>
  <si>
    <t>A 508</t>
  </si>
  <si>
    <t>Surveillant de midi</t>
  </si>
  <si>
    <t>A 842</t>
  </si>
  <si>
    <t>Surveillant en chef</t>
  </si>
  <si>
    <t>A 895</t>
  </si>
  <si>
    <t>Surveillant principal</t>
  </si>
  <si>
    <t>A 841</t>
  </si>
  <si>
    <t>Surveillant-copiste</t>
  </si>
  <si>
    <t>A 491</t>
  </si>
  <si>
    <t>Technicien adjoint de la recherche</t>
  </si>
  <si>
    <t>A 490</t>
  </si>
  <si>
    <t>Technicien de la recherche</t>
  </si>
  <si>
    <t>A 2G2</t>
  </si>
  <si>
    <t>Technopédagogue</t>
  </si>
  <si>
    <t>A 884</t>
  </si>
  <si>
    <t>Téléphoniste</t>
  </si>
  <si>
    <t>A 255</t>
  </si>
  <si>
    <t>Titulaire d'une classe de réadaptation</t>
  </si>
  <si>
    <t>A 885</t>
  </si>
  <si>
    <t>Traducteur réviseur</t>
  </si>
  <si>
    <t>A 886</t>
  </si>
  <si>
    <t>Traducteur-directeur</t>
  </si>
  <si>
    <t>A 887</t>
  </si>
  <si>
    <t>Traducteur-réviseur principal</t>
  </si>
  <si>
    <t>A 970</t>
  </si>
  <si>
    <t>Veilleur de nuit</t>
  </si>
  <si>
    <t>A 888</t>
  </si>
  <si>
    <t>Vérificateur</t>
  </si>
  <si>
    <t>A 889</t>
  </si>
  <si>
    <t>Vérificateur adjoint</t>
  </si>
  <si>
    <t>A 893</t>
  </si>
  <si>
    <t>Vérificateur expert comptable de 1ère classe</t>
  </si>
  <si>
    <t>A 890</t>
  </si>
  <si>
    <t>Vérificateur principal</t>
  </si>
  <si>
    <r>
      <t xml:space="preserve">reprendre via le menu déroulant l'intitulé de la fonction dans laquelle le MDP est déclaré mis en disponibilité par défaut d'emploi et/ou perte de charge partielle.
</t>
    </r>
    <r>
      <rPr>
        <b/>
        <sz val="10"/>
        <rFont val="Calibri"/>
        <family val="2"/>
      </rPr>
      <t xml:space="preserve">veuillez choisir  l'intitulé de la fonction </t>
    </r>
  </si>
  <si>
    <t>EA SUP ESAHR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</si>
</sst>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
    <numFmt numFmtId="165" formatCode="00\-00\-00"/>
    <numFmt numFmtId="166" formatCode="0000"/>
    <numFmt numFmtId="167" formatCode="d/mm/yyyy;@"/>
    <numFmt numFmtId="168" formatCode="00000000000"/>
  </numFmts>
  <fonts count="34" x14ac:knownFonts="1">
    <font>
      <sz val="10"/>
      <name val="Times New Roman"/>
    </font>
    <font>
      <sz val="10"/>
      <name val="Times New Roman"/>
      <family val="1"/>
    </font>
    <font>
      <sz val="8"/>
      <name val="Times New Roman"/>
      <family val="1"/>
    </font>
    <font>
      <b/>
      <sz val="10"/>
      <name val="Times New Roman"/>
      <family val="1"/>
    </font>
    <font>
      <b/>
      <sz val="8"/>
      <name val="Century Schoolbook"/>
      <family val="1"/>
    </font>
    <font>
      <sz val="8"/>
      <name val="Century Schoolbook"/>
      <family val="1"/>
    </font>
    <font>
      <sz val="10"/>
      <name val="Arial"/>
      <family val="2"/>
    </font>
    <font>
      <sz val="8"/>
      <color indexed="63"/>
      <name val="Century Schoolbook"/>
      <family val="1"/>
    </font>
    <font>
      <sz val="10"/>
      <name val="Century Schoolbook"/>
      <family val="1"/>
    </font>
    <font>
      <sz val="10"/>
      <name val="Arial"/>
      <family val="2"/>
    </font>
    <font>
      <sz val="10"/>
      <name val="Calibri"/>
      <family val="2"/>
    </font>
    <font>
      <b/>
      <sz val="10"/>
      <name val="Calibri"/>
      <family val="2"/>
    </font>
    <font>
      <b/>
      <sz val="10"/>
      <name val="Arial"/>
      <family val="2"/>
    </font>
    <font>
      <b/>
      <sz val="9"/>
      <name val="Arial"/>
      <family val="2"/>
    </font>
    <font>
      <b/>
      <sz val="11"/>
      <name val="Arial"/>
      <family val="2"/>
    </font>
    <font>
      <sz val="11"/>
      <name val="Arial"/>
      <family val="2"/>
    </font>
    <font>
      <b/>
      <sz val="24"/>
      <name val="Arial"/>
      <family val="2"/>
    </font>
    <font>
      <sz val="11"/>
      <name val="Calibri"/>
      <family val="2"/>
    </font>
    <font>
      <b/>
      <sz val="11"/>
      <color theme="1"/>
      <name val="Calibri"/>
      <family val="2"/>
      <scheme val="minor"/>
    </font>
    <font>
      <b/>
      <sz val="10"/>
      <color theme="1"/>
      <name val="Calibri"/>
      <family val="2"/>
      <scheme val="minor"/>
    </font>
    <font>
      <sz val="9"/>
      <name val="Calibri"/>
      <family val="2"/>
      <scheme val="minor"/>
    </font>
    <font>
      <sz val="9"/>
      <color theme="1"/>
      <name val="Calibri"/>
      <family val="2"/>
      <scheme val="minor"/>
    </font>
    <font>
      <b/>
      <sz val="9"/>
      <color theme="1"/>
      <name val="Calibri"/>
      <family val="2"/>
      <scheme val="minor"/>
    </font>
    <font>
      <b/>
      <sz val="8"/>
      <color rgb="FFFF0000"/>
      <name val="Century Schoolbook"/>
      <family val="1"/>
    </font>
    <font>
      <sz val="10"/>
      <color rgb="FFFF0000"/>
      <name val="Times New Roman"/>
      <family val="1"/>
    </font>
    <font>
      <b/>
      <sz val="9"/>
      <color rgb="FFFF0000"/>
      <name val="Calibri"/>
      <family val="2"/>
      <scheme val="minor"/>
    </font>
    <font>
      <sz val="9"/>
      <color rgb="FFFF0000"/>
      <name val="Calibri"/>
      <family val="2"/>
      <scheme val="minor"/>
    </font>
    <font>
      <b/>
      <sz val="10"/>
      <name val="Calibri"/>
      <family val="2"/>
      <scheme val="minor"/>
    </font>
    <font>
      <sz val="10"/>
      <name val="Calibri"/>
      <family val="2"/>
      <scheme val="minor"/>
    </font>
    <font>
      <sz val="9"/>
      <color rgb="FF00B050"/>
      <name val="Calibri"/>
      <family val="2"/>
      <scheme val="minor"/>
    </font>
    <font>
      <sz val="11"/>
      <name val="Calibri"/>
      <family val="2"/>
      <scheme val="minor"/>
    </font>
    <font>
      <sz val="16"/>
      <color rgb="FF00B0F0"/>
      <name val="Arial"/>
      <family val="2"/>
    </font>
    <font>
      <b/>
      <sz val="9"/>
      <color rgb="FFFF0000"/>
      <name val="Arial"/>
      <family val="2"/>
    </font>
    <font>
      <b/>
      <i/>
      <sz val="10"/>
      <name val="Arial"/>
      <family val="2"/>
    </font>
  </fonts>
  <fills count="12">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4" tint="0.59999389629810485"/>
        <bgColor indexed="64"/>
      </patternFill>
    </fill>
    <fill>
      <patternFill patternType="solid">
        <fgColor theme="3" tint="0.79998168889431442"/>
        <bgColor indexed="64"/>
      </patternFill>
    </fill>
    <fill>
      <patternFill patternType="solid">
        <fgColor theme="1"/>
        <bgColor indexed="64"/>
      </patternFill>
    </fill>
    <fill>
      <patternFill patternType="solid">
        <fgColor theme="2" tint="-9.9978637043366805E-2"/>
        <bgColor indexed="64"/>
      </patternFill>
    </fill>
    <fill>
      <patternFill patternType="solid">
        <fgColor theme="9" tint="0.59999389629810485"/>
        <bgColor indexed="64"/>
      </patternFill>
    </fill>
    <fill>
      <patternFill patternType="solid">
        <fgColor theme="6" tint="0.59999389629810485"/>
        <bgColor indexed="64"/>
      </patternFill>
    </fill>
    <fill>
      <patternFill patternType="solid">
        <fgColor theme="0" tint="-0.499984740745262"/>
        <bgColor indexed="64"/>
      </patternFill>
    </fill>
    <fill>
      <patternFill patternType="solid">
        <fgColor theme="0"/>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ck">
        <color indexed="64"/>
      </left>
      <right style="thin">
        <color indexed="64"/>
      </right>
      <top/>
      <bottom style="thin">
        <color indexed="64"/>
      </bottom>
      <diagonal/>
    </border>
    <border>
      <left style="thin">
        <color indexed="64"/>
      </left>
      <right style="thick">
        <color indexed="64"/>
      </right>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CAC9D9"/>
      </left>
      <right style="thin">
        <color rgb="FFCAC9D9"/>
      </right>
      <top style="thin">
        <color rgb="FFCAC9D9"/>
      </top>
      <bottom style="thin">
        <color rgb="FFCAC9D9"/>
      </bottom>
      <diagonal/>
    </border>
  </borders>
  <cellStyleXfs count="5">
    <xf numFmtId="0" fontId="0" fillId="0" borderId="0"/>
    <xf numFmtId="0" fontId="9" fillId="0" borderId="0"/>
    <xf numFmtId="0" fontId="1" fillId="0" borderId="0"/>
    <xf numFmtId="0" fontId="6" fillId="0" borderId="0"/>
    <xf numFmtId="0" fontId="1" fillId="0" borderId="0"/>
  </cellStyleXfs>
  <cellXfs count="150">
    <xf numFmtId="0" fontId="0" fillId="0" borderId="0" xfId="0"/>
    <xf numFmtId="1" fontId="4" fillId="0" borderId="0" xfId="4" applyNumberFormat="1" applyFont="1" applyFill="1" applyBorder="1" applyAlignment="1">
      <alignment horizontal="center" vertical="center" wrapText="1"/>
    </xf>
    <xf numFmtId="0" fontId="19" fillId="2" borderId="0" xfId="0" applyFont="1" applyFill="1" applyBorder="1" applyAlignment="1">
      <alignment vertical="center"/>
    </xf>
    <xf numFmtId="1" fontId="4" fillId="0" borderId="0" xfId="4" applyNumberFormat="1" applyFont="1" applyFill="1" applyBorder="1" applyAlignment="1">
      <alignment horizontal="left" vertical="center" wrapText="1"/>
    </xf>
    <xf numFmtId="0" fontId="0" fillId="0" borderId="0" xfId="0" applyFill="1"/>
    <xf numFmtId="0" fontId="0" fillId="0" borderId="0" xfId="0" applyFill="1" applyAlignment="1">
      <alignment horizontal="center"/>
    </xf>
    <xf numFmtId="0" fontId="0" fillId="0" borderId="0" xfId="0" applyFill="1" applyBorder="1"/>
    <xf numFmtId="0" fontId="8" fillId="0" borderId="0" xfId="0" applyFont="1" applyFill="1" applyAlignment="1">
      <alignment vertical="center" wrapText="1"/>
    </xf>
    <xf numFmtId="0" fontId="20" fillId="0" borderId="0" xfId="0" applyFont="1" applyFill="1"/>
    <xf numFmtId="0" fontId="20" fillId="0" borderId="0" xfId="0" applyFont="1" applyFill="1" applyBorder="1"/>
    <xf numFmtId="0" fontId="20" fillId="0" borderId="0" xfId="0" applyFont="1" applyFill="1" applyAlignment="1">
      <alignment horizontal="center"/>
    </xf>
    <xf numFmtId="0" fontId="20" fillId="0" borderId="0" xfId="0" applyNumberFormat="1" applyFont="1" applyFill="1" applyAlignment="1">
      <alignment horizontal="center"/>
    </xf>
    <xf numFmtId="1" fontId="20" fillId="0" borderId="0" xfId="0" applyNumberFormat="1" applyFont="1" applyFill="1"/>
    <xf numFmtId="0" fontId="21" fillId="0" borderId="0" xfId="0" applyFont="1" applyFill="1" applyBorder="1"/>
    <xf numFmtId="1" fontId="22" fillId="2" borderId="1" xfId="0" applyNumberFormat="1" applyFont="1" applyFill="1" applyBorder="1" applyAlignment="1">
      <alignment horizontal="center" vertical="center" wrapText="1"/>
    </xf>
    <xf numFmtId="0" fontId="19" fillId="0" borderId="0" xfId="0" applyFont="1" applyFill="1" applyBorder="1" applyAlignment="1">
      <alignment vertical="center"/>
    </xf>
    <xf numFmtId="0" fontId="0" fillId="0" borderId="0" xfId="0" applyFill="1" applyAlignment="1">
      <alignment vertical="center"/>
    </xf>
    <xf numFmtId="0" fontId="1" fillId="0" borderId="0" xfId="0" applyFont="1" applyFill="1"/>
    <xf numFmtId="0" fontId="18" fillId="0" borderId="0" xfId="0" applyFont="1" applyFill="1" applyAlignment="1">
      <alignment horizontal="center" vertical="center"/>
    </xf>
    <xf numFmtId="0" fontId="3" fillId="0" borderId="0" xfId="0" applyFont="1" applyFill="1" applyBorder="1" applyAlignment="1">
      <alignment horizontal="left" vertical="center" wrapText="1"/>
    </xf>
    <xf numFmtId="0" fontId="3" fillId="0" borderId="0" xfId="0" applyFont="1" applyFill="1" applyBorder="1" applyAlignment="1">
      <alignment horizontal="center" vertical="center" wrapText="1"/>
    </xf>
    <xf numFmtId="0" fontId="5" fillId="0" borderId="0" xfId="0" applyFont="1" applyFill="1" applyAlignment="1">
      <alignment vertical="center" wrapText="1"/>
    </xf>
    <xf numFmtId="0" fontId="7" fillId="0" borderId="0" xfId="0" applyFont="1" applyFill="1" applyBorder="1" applyAlignment="1">
      <alignment horizontal="left" vertical="center" wrapText="1"/>
    </xf>
    <xf numFmtId="0" fontId="5" fillId="0" borderId="0" xfId="0" applyFont="1" applyFill="1" applyBorder="1" applyAlignment="1">
      <alignment vertical="center" wrapText="1"/>
    </xf>
    <xf numFmtId="0" fontId="5" fillId="0" borderId="0" xfId="0" applyFont="1" applyFill="1" applyAlignment="1">
      <alignment horizontal="center" vertical="center" wrapText="1"/>
    </xf>
    <xf numFmtId="0" fontId="3" fillId="0" borderId="0" xfId="0" applyFont="1" applyFill="1" applyBorder="1" applyAlignment="1">
      <alignment horizontal="center"/>
    </xf>
    <xf numFmtId="1" fontId="23" fillId="3" borderId="0" xfId="4" applyNumberFormat="1" applyFont="1" applyFill="1" applyBorder="1" applyAlignment="1">
      <alignment horizontal="center" vertical="center" wrapText="1"/>
    </xf>
    <xf numFmtId="0" fontId="24" fillId="3" borderId="0" xfId="0" applyFont="1" applyFill="1" applyAlignment="1">
      <alignment vertical="center"/>
    </xf>
    <xf numFmtId="0" fontId="24" fillId="3" borderId="0" xfId="0" applyFont="1" applyFill="1"/>
    <xf numFmtId="1" fontId="25" fillId="3" borderId="1" xfId="0" applyNumberFormat="1" applyFont="1" applyFill="1" applyBorder="1" applyAlignment="1">
      <alignment horizontal="center" vertical="center" wrapText="1"/>
    </xf>
    <xf numFmtId="0" fontId="26" fillId="3" borderId="0" xfId="0" applyFont="1" applyFill="1" applyBorder="1"/>
    <xf numFmtId="0" fontId="26" fillId="3" borderId="0" xfId="0" applyFont="1" applyFill="1"/>
    <xf numFmtId="0" fontId="26" fillId="3" borderId="18" xfId="0" applyFont="1" applyFill="1" applyBorder="1"/>
    <xf numFmtId="1" fontId="20" fillId="0" borderId="0" xfId="0" applyNumberFormat="1" applyFont="1" applyFill="1" applyAlignment="1">
      <alignment horizontal="center"/>
    </xf>
    <xf numFmtId="164" fontId="6" fillId="0" borderId="0" xfId="0" applyNumberFormat="1" applyFont="1" applyFill="1" applyAlignment="1" applyProtection="1">
      <alignment horizontal="left" vertical="center" wrapText="1"/>
      <protection locked="0"/>
    </xf>
    <xf numFmtId="49" fontId="6" fillId="0" borderId="0" xfId="0" applyNumberFormat="1" applyFont="1" applyFill="1" applyAlignment="1" applyProtection="1">
      <alignment horizontal="left" vertical="center" wrapText="1"/>
      <protection locked="0"/>
    </xf>
    <xf numFmtId="1" fontId="6" fillId="0" borderId="0" xfId="0" applyNumberFormat="1" applyFont="1" applyFill="1" applyAlignment="1" applyProtection="1">
      <alignment horizontal="left" vertical="center" wrapText="1"/>
      <protection locked="0"/>
    </xf>
    <xf numFmtId="0" fontId="6" fillId="0" borderId="0" xfId="0" applyNumberFormat="1" applyFont="1" applyFill="1" applyAlignment="1" applyProtection="1">
      <alignment horizontal="left" vertical="center" wrapText="1"/>
      <protection locked="0"/>
    </xf>
    <xf numFmtId="49" fontId="14" fillId="4" borderId="2" xfId="0" applyNumberFormat="1" applyFont="1" applyFill="1" applyBorder="1" applyAlignment="1" applyProtection="1">
      <alignment horizontal="center" vertical="center" wrapText="1"/>
      <protection locked="0"/>
    </xf>
    <xf numFmtId="166" fontId="14" fillId="4" borderId="2" xfId="0" applyNumberFormat="1" applyFont="1" applyFill="1" applyBorder="1" applyAlignment="1" applyProtection="1">
      <alignment horizontal="center" vertical="center" wrapText="1"/>
      <protection locked="0"/>
    </xf>
    <xf numFmtId="1" fontId="14" fillId="4" borderId="2" xfId="0" applyNumberFormat="1" applyFont="1" applyFill="1" applyBorder="1" applyAlignment="1" applyProtection="1">
      <alignment horizontal="center" vertical="center" wrapText="1"/>
      <protection locked="0"/>
    </xf>
    <xf numFmtId="0" fontId="6" fillId="0" borderId="0" xfId="0" applyFont="1" applyFill="1" applyAlignment="1" applyProtection="1">
      <alignment horizontal="left" vertical="center" wrapText="1"/>
      <protection locked="0"/>
    </xf>
    <xf numFmtId="0" fontId="6" fillId="0" borderId="3" xfId="0" applyFont="1" applyFill="1" applyBorder="1" applyAlignment="1" applyProtection="1">
      <alignment horizontal="left" vertical="center" wrapText="1"/>
      <protection locked="0"/>
    </xf>
    <xf numFmtId="1" fontId="22" fillId="3" borderId="1" xfId="0" applyNumberFormat="1" applyFont="1" applyFill="1" applyBorder="1" applyAlignment="1">
      <alignment horizontal="center" vertical="center" wrapText="1"/>
    </xf>
    <xf numFmtId="0" fontId="20" fillId="3" borderId="0" xfId="0" applyFont="1" applyFill="1" applyAlignment="1">
      <alignment horizontal="center"/>
    </xf>
    <xf numFmtId="1" fontId="23" fillId="0" borderId="0" xfId="4" applyNumberFormat="1" applyFont="1" applyFill="1" applyBorder="1" applyAlignment="1">
      <alignment horizontal="center" vertical="center" wrapText="1"/>
    </xf>
    <xf numFmtId="0" fontId="27" fillId="2" borderId="2" xfId="0" applyNumberFormat="1" applyFont="1" applyFill="1" applyBorder="1" applyAlignment="1" applyProtection="1">
      <alignment horizontal="center" vertical="center" wrapText="1"/>
      <protection locked="0"/>
    </xf>
    <xf numFmtId="0" fontId="27" fillId="2" borderId="4" xfId="0" applyNumberFormat="1" applyFont="1" applyFill="1" applyBorder="1" applyAlignment="1" applyProtection="1">
      <alignment horizontal="center" vertical="center" wrapText="1"/>
      <protection locked="0"/>
    </xf>
    <xf numFmtId="0" fontId="27" fillId="2" borderId="2" xfId="0" applyNumberFormat="1" applyFont="1" applyFill="1" applyBorder="1" applyAlignment="1" applyProtection="1">
      <alignment vertical="center" wrapText="1"/>
      <protection locked="0"/>
    </xf>
    <xf numFmtId="0" fontId="13" fillId="5" borderId="5" xfId="0" applyNumberFormat="1" applyFont="1" applyFill="1" applyBorder="1" applyAlignment="1" applyProtection="1">
      <alignment vertical="center" wrapText="1"/>
      <protection locked="0"/>
    </xf>
    <xf numFmtId="49" fontId="13" fillId="5" borderId="1" xfId="0" applyNumberFormat="1" applyFont="1" applyFill="1" applyBorder="1" applyAlignment="1" applyProtection="1">
      <alignment vertical="center" wrapText="1"/>
      <protection locked="0"/>
    </xf>
    <xf numFmtId="49" fontId="13" fillId="6" borderId="1" xfId="0" applyNumberFormat="1" applyFont="1" applyFill="1" applyBorder="1" applyAlignment="1" applyProtection="1">
      <alignment vertical="center" wrapText="1"/>
      <protection locked="0"/>
    </xf>
    <xf numFmtId="49" fontId="13" fillId="7" borderId="1" xfId="0" applyNumberFormat="1" applyFont="1" applyFill="1" applyBorder="1" applyAlignment="1" applyProtection="1">
      <alignment vertical="center" wrapText="1"/>
      <protection locked="0"/>
    </xf>
    <xf numFmtId="166" fontId="13" fillId="5" borderId="1" xfId="0" applyNumberFormat="1" applyFont="1" applyFill="1" applyBorder="1" applyAlignment="1" applyProtection="1">
      <alignment vertical="center" wrapText="1"/>
      <protection locked="0"/>
    </xf>
    <xf numFmtId="1" fontId="13" fillId="5" borderId="1" xfId="0" applyNumberFormat="1" applyFont="1" applyFill="1" applyBorder="1" applyAlignment="1" applyProtection="1">
      <alignment vertical="center" wrapText="1"/>
      <protection locked="0"/>
    </xf>
    <xf numFmtId="1" fontId="13" fillId="7" borderId="1" xfId="0" applyNumberFormat="1" applyFont="1" applyFill="1" applyBorder="1" applyAlignment="1" applyProtection="1">
      <alignment vertical="center" wrapText="1"/>
      <protection locked="0"/>
    </xf>
    <xf numFmtId="14" fontId="13" fillId="7" borderId="1" xfId="0" applyNumberFormat="1" applyFont="1" applyFill="1" applyBorder="1" applyAlignment="1" applyProtection="1">
      <alignment vertical="center" wrapText="1"/>
      <protection locked="0"/>
    </xf>
    <xf numFmtId="165" fontId="13" fillId="5" borderId="1" xfId="0" applyNumberFormat="1" applyFont="1" applyFill="1" applyBorder="1" applyAlignment="1" applyProtection="1">
      <alignment vertical="center" wrapText="1"/>
      <protection locked="0"/>
    </xf>
    <xf numFmtId="166" fontId="13" fillId="7" borderId="1" xfId="0" applyNumberFormat="1" applyFont="1" applyFill="1" applyBorder="1" applyAlignment="1" applyProtection="1">
      <alignment vertical="center" wrapText="1" shrinkToFit="1"/>
      <protection locked="0"/>
    </xf>
    <xf numFmtId="49" fontId="13" fillId="8" borderId="1" xfId="0" applyNumberFormat="1" applyFont="1" applyFill="1" applyBorder="1" applyAlignment="1" applyProtection="1">
      <alignment vertical="center" wrapText="1"/>
      <protection locked="0"/>
    </xf>
    <xf numFmtId="1" fontId="13" fillId="6" borderId="1" xfId="0" applyNumberFormat="1" applyFont="1" applyFill="1" applyBorder="1" applyAlignment="1" applyProtection="1">
      <alignment vertical="center" wrapText="1"/>
      <protection locked="0"/>
    </xf>
    <xf numFmtId="166" fontId="6" fillId="0" borderId="0" xfId="0" applyNumberFormat="1" applyFont="1" applyFill="1" applyAlignment="1" applyProtection="1">
      <alignment horizontal="left" vertical="center" wrapText="1"/>
      <protection locked="0"/>
    </xf>
    <xf numFmtId="3" fontId="6" fillId="0" borderId="0" xfId="0" applyNumberFormat="1" applyFont="1" applyFill="1" applyAlignment="1" applyProtection="1">
      <alignment horizontal="left" vertical="center" wrapText="1"/>
      <protection locked="0"/>
    </xf>
    <xf numFmtId="0" fontId="28" fillId="0" borderId="0" xfId="0" applyFont="1" applyFill="1" applyAlignment="1" applyProtection="1">
      <alignment horizontal="left" vertical="center" wrapText="1"/>
      <protection locked="0"/>
    </xf>
    <xf numFmtId="1" fontId="28" fillId="0" borderId="0" xfId="0" applyNumberFormat="1" applyFont="1" applyFill="1" applyAlignment="1" applyProtection="1">
      <alignment vertical="center"/>
      <protection locked="0"/>
    </xf>
    <xf numFmtId="1" fontId="28" fillId="0" borderId="0" xfId="0" applyNumberFormat="1" applyFont="1" applyFill="1" applyProtection="1">
      <protection locked="0"/>
    </xf>
    <xf numFmtId="49" fontId="14" fillId="6" borderId="2" xfId="0" applyNumberFormat="1" applyFont="1" applyFill="1" applyBorder="1" applyAlignment="1" applyProtection="1">
      <alignment horizontal="center" vertical="center" wrapText="1"/>
      <protection locked="0"/>
    </xf>
    <xf numFmtId="0" fontId="6" fillId="6" borderId="0" xfId="0" applyFont="1" applyFill="1" applyAlignment="1" applyProtection="1">
      <alignment horizontal="left" vertical="center" wrapText="1"/>
      <protection locked="0"/>
    </xf>
    <xf numFmtId="1" fontId="14" fillId="4" borderId="6" xfId="0" applyNumberFormat="1" applyFont="1" applyFill="1" applyBorder="1" applyAlignment="1" applyProtection="1">
      <alignment horizontal="center" vertical="center" wrapText="1"/>
      <protection locked="0"/>
    </xf>
    <xf numFmtId="49" fontId="14" fillId="9" borderId="2" xfId="0" applyNumberFormat="1" applyFont="1" applyFill="1" applyBorder="1" applyAlignment="1" applyProtection="1">
      <alignment horizontal="center" vertical="center" wrapText="1"/>
      <protection locked="0"/>
    </xf>
    <xf numFmtId="168" fontId="14" fillId="9" borderId="2" xfId="0" applyNumberFormat="1" applyFont="1" applyFill="1" applyBorder="1" applyAlignment="1" applyProtection="1">
      <alignment horizontal="center" vertical="center" wrapText="1"/>
      <protection locked="0"/>
    </xf>
    <xf numFmtId="1" fontId="14" fillId="9" borderId="2" xfId="0" applyNumberFormat="1" applyFont="1" applyFill="1" applyBorder="1" applyAlignment="1" applyProtection="1">
      <alignment horizontal="center" vertical="center" wrapText="1"/>
      <protection locked="0"/>
    </xf>
    <xf numFmtId="14" fontId="14" fillId="9" borderId="2" xfId="0" applyNumberFormat="1" applyFont="1" applyFill="1" applyBorder="1" applyAlignment="1" applyProtection="1">
      <alignment horizontal="center" vertical="center" wrapText="1"/>
      <protection locked="0"/>
    </xf>
    <xf numFmtId="165" fontId="14" fillId="4" borderId="2" xfId="0" applyNumberFormat="1" applyFont="1" applyFill="1" applyBorder="1" applyAlignment="1" applyProtection="1">
      <alignment horizontal="center" vertical="center" wrapText="1"/>
      <protection locked="0"/>
    </xf>
    <xf numFmtId="166" fontId="14" fillId="9" borderId="2" xfId="0" applyNumberFormat="1" applyFont="1" applyFill="1" applyBorder="1" applyAlignment="1" applyProtection="1">
      <alignment horizontal="center" vertical="center" wrapText="1" shrinkToFit="1"/>
      <protection locked="0"/>
    </xf>
    <xf numFmtId="49" fontId="14" fillId="8" borderId="2" xfId="0" applyNumberFormat="1" applyFont="1" applyFill="1" applyBorder="1" applyAlignment="1" applyProtection="1">
      <alignment horizontal="center" vertical="center" wrapText="1"/>
      <protection locked="0"/>
    </xf>
    <xf numFmtId="3" fontId="6" fillId="6" borderId="0" xfId="0" applyNumberFormat="1" applyFont="1" applyFill="1" applyAlignment="1" applyProtection="1">
      <alignment horizontal="left" vertical="center" wrapText="1"/>
      <protection locked="0"/>
    </xf>
    <xf numFmtId="49" fontId="6" fillId="6" borderId="0" xfId="0" applyNumberFormat="1" applyFont="1" applyFill="1" applyAlignment="1" applyProtection="1">
      <alignment horizontal="left" vertical="center" wrapText="1"/>
      <protection locked="0"/>
    </xf>
    <xf numFmtId="0" fontId="29" fillId="0" borderId="0" xfId="0" applyFont="1" applyFill="1" applyAlignment="1">
      <alignment horizontal="center"/>
    </xf>
    <xf numFmtId="1" fontId="29" fillId="0" borderId="0" xfId="0" applyNumberFormat="1" applyFont="1" applyFill="1" applyAlignment="1">
      <alignment horizontal="center"/>
    </xf>
    <xf numFmtId="0" fontId="29" fillId="0" borderId="0" xfId="0" applyFont="1" applyFill="1"/>
    <xf numFmtId="0" fontId="29" fillId="3" borderId="0" xfId="0" applyFont="1" applyFill="1" applyAlignment="1">
      <alignment horizontal="center"/>
    </xf>
    <xf numFmtId="0" fontId="29" fillId="0" borderId="0" xfId="0" applyFont="1" applyFill="1" applyBorder="1"/>
    <xf numFmtId="0" fontId="0" fillId="0" borderId="0" xfId="0" applyFont="1"/>
    <xf numFmtId="167" fontId="6" fillId="0" borderId="0" xfId="0" applyNumberFormat="1" applyFont="1" applyFill="1" applyAlignment="1" applyProtection="1">
      <alignment horizontal="left" vertical="center" wrapText="1"/>
      <protection locked="0"/>
    </xf>
    <xf numFmtId="0" fontId="28" fillId="0" borderId="0" xfId="0" applyFont="1" applyFill="1" applyProtection="1">
      <protection locked="0"/>
    </xf>
    <xf numFmtId="0" fontId="17" fillId="0" borderId="0" xfId="0" applyFont="1" applyAlignment="1" applyProtection="1">
      <alignment vertical="center"/>
      <protection locked="0"/>
    </xf>
    <xf numFmtId="0" fontId="27" fillId="0" borderId="6" xfId="0" applyFont="1" applyBorder="1" applyAlignment="1" applyProtection="1">
      <alignment horizontal="center" vertical="center"/>
      <protection locked="0"/>
    </xf>
    <xf numFmtId="0" fontId="28" fillId="0" borderId="0" xfId="0" applyFont="1" applyAlignment="1" applyProtection="1">
      <alignment horizontal="center"/>
      <protection locked="0"/>
    </xf>
    <xf numFmtId="0" fontId="15" fillId="0" borderId="7" xfId="0" applyFont="1" applyBorder="1" applyAlignment="1" applyProtection="1">
      <alignment horizontal="center" vertical="center"/>
      <protection locked="0"/>
    </xf>
    <xf numFmtId="0" fontId="28" fillId="0" borderId="5" xfId="0" applyFont="1" applyBorder="1" applyAlignment="1" applyProtection="1">
      <alignment horizontal="left" vertical="center" wrapText="1"/>
      <protection locked="0"/>
    </xf>
    <xf numFmtId="0" fontId="28" fillId="0" borderId="8" xfId="0" applyFont="1" applyBorder="1" applyAlignment="1" applyProtection="1">
      <alignment horizontal="left" vertical="center"/>
      <protection locked="0"/>
    </xf>
    <xf numFmtId="0" fontId="28" fillId="0" borderId="0" xfId="0" applyFont="1" applyProtection="1">
      <protection locked="0"/>
    </xf>
    <xf numFmtId="0" fontId="15" fillId="0" borderId="9" xfId="0" applyFont="1" applyBorder="1" applyAlignment="1" applyProtection="1">
      <alignment horizontal="center" vertical="center"/>
      <protection locked="0"/>
    </xf>
    <xf numFmtId="0" fontId="28" fillId="0" borderId="1" xfId="0" applyFont="1" applyBorder="1" applyAlignment="1" applyProtection="1">
      <alignment horizontal="left" vertical="center" wrapText="1"/>
      <protection locked="0"/>
    </xf>
    <xf numFmtId="0" fontId="28" fillId="0" borderId="10" xfId="0" applyFont="1" applyBorder="1" applyAlignment="1" applyProtection="1">
      <alignment horizontal="left" vertical="center"/>
      <protection locked="0"/>
    </xf>
    <xf numFmtId="0" fontId="28" fillId="10" borderId="1" xfId="0" applyFont="1" applyFill="1" applyBorder="1" applyAlignment="1" applyProtection="1">
      <alignment horizontal="left" vertical="center" wrapText="1"/>
      <protection locked="0"/>
    </xf>
    <xf numFmtId="0" fontId="28" fillId="10" borderId="10" xfId="0" applyFont="1" applyFill="1" applyBorder="1" applyAlignment="1" applyProtection="1">
      <alignment horizontal="left" vertical="center"/>
      <protection locked="0"/>
    </xf>
    <xf numFmtId="164" fontId="13" fillId="8" borderId="1" xfId="0" applyNumberFormat="1" applyFont="1" applyFill="1" applyBorder="1" applyAlignment="1" applyProtection="1">
      <alignment vertical="center" wrapText="1"/>
      <protection locked="0"/>
    </xf>
    <xf numFmtId="0" fontId="13" fillId="8" borderId="1" xfId="0" applyNumberFormat="1" applyFont="1" applyFill="1" applyBorder="1" applyAlignment="1" applyProtection="1">
      <alignment vertical="center" wrapText="1"/>
      <protection locked="0"/>
    </xf>
    <xf numFmtId="0" fontId="28" fillId="11" borderId="1" xfId="0" applyFont="1" applyFill="1" applyBorder="1" applyAlignment="1" applyProtection="1">
      <alignment horizontal="left" vertical="center" wrapText="1"/>
      <protection locked="0"/>
    </xf>
    <xf numFmtId="0" fontId="28" fillId="0" borderId="1" xfId="0" applyFont="1" applyFill="1" applyBorder="1" applyAlignment="1" applyProtection="1">
      <alignment horizontal="left" vertical="center" wrapText="1"/>
      <protection locked="0"/>
    </xf>
    <xf numFmtId="0" fontId="13" fillId="5" borderId="1" xfId="0" applyNumberFormat="1" applyFont="1" applyFill="1" applyBorder="1" applyAlignment="1" applyProtection="1">
      <alignment vertical="center" wrapText="1"/>
      <protection locked="0"/>
    </xf>
    <xf numFmtId="0" fontId="13" fillId="5" borderId="1" xfId="0" applyFont="1" applyFill="1" applyBorder="1" applyAlignment="1" applyProtection="1">
      <alignment vertical="center" wrapText="1"/>
      <protection locked="0"/>
    </xf>
    <xf numFmtId="0" fontId="15" fillId="0" borderId="11" xfId="0" applyFont="1" applyBorder="1" applyAlignment="1" applyProtection="1">
      <alignment horizontal="center" vertical="center"/>
      <protection locked="0"/>
    </xf>
    <xf numFmtId="0" fontId="13" fillId="7" borderId="12" xfId="0" applyFont="1" applyFill="1" applyBorder="1" applyAlignment="1" applyProtection="1">
      <alignment vertical="center" wrapText="1"/>
      <protection locked="0"/>
    </xf>
    <xf numFmtId="0" fontId="28" fillId="0" borderId="12" xfId="0" applyFont="1" applyBorder="1" applyAlignment="1" applyProtection="1">
      <alignment horizontal="left" vertical="center" wrapText="1"/>
      <protection locked="0"/>
    </xf>
    <xf numFmtId="0" fontId="28" fillId="0" borderId="12" xfId="0" applyFont="1" applyFill="1" applyBorder="1" applyAlignment="1" applyProtection="1">
      <alignment horizontal="left" vertical="center" wrapText="1"/>
      <protection locked="0"/>
    </xf>
    <xf numFmtId="0" fontId="28" fillId="0" borderId="13" xfId="0" applyFont="1" applyBorder="1" applyAlignment="1" applyProtection="1">
      <alignment horizontal="left" vertical="center"/>
      <protection locked="0"/>
    </xf>
    <xf numFmtId="0" fontId="30" fillId="0" borderId="0" xfId="0" applyFont="1" applyAlignment="1" applyProtection="1">
      <alignment horizontal="center" vertical="center"/>
      <protection locked="0"/>
    </xf>
    <xf numFmtId="0" fontId="20" fillId="0" borderId="0" xfId="0" applyFont="1" applyFill="1" applyAlignment="1" applyProtection="1">
      <alignment vertical="center" wrapText="1"/>
      <protection locked="0"/>
    </xf>
    <xf numFmtId="0" fontId="28" fillId="0" borderId="0" xfId="0" applyFont="1" applyAlignment="1" applyProtection="1">
      <alignment horizontal="left" vertical="center" wrapText="1"/>
      <protection locked="0"/>
    </xf>
    <xf numFmtId="0" fontId="28" fillId="0" borderId="0" xfId="0" applyFont="1" applyAlignment="1" applyProtection="1">
      <alignment horizontal="left" vertical="center"/>
      <protection locked="0"/>
    </xf>
    <xf numFmtId="12" fontId="20" fillId="0" borderId="0" xfId="0" applyNumberFormat="1" applyFont="1" applyFill="1" applyAlignment="1" applyProtection="1">
      <alignment vertical="center" wrapText="1"/>
      <protection locked="0"/>
    </xf>
    <xf numFmtId="0" fontId="27" fillId="0" borderId="0" xfId="0" applyFont="1" applyAlignment="1" applyProtection="1">
      <alignment horizontal="center" vertical="center"/>
      <protection locked="0"/>
    </xf>
    <xf numFmtId="0" fontId="20" fillId="0" borderId="0" xfId="0" applyFont="1" applyFill="1" applyAlignment="1" applyProtection="1">
      <alignment vertical="center"/>
      <protection locked="0"/>
    </xf>
    <xf numFmtId="1" fontId="13" fillId="0" borderId="0" xfId="0" applyNumberFormat="1" applyFont="1" applyFill="1" applyAlignment="1" applyProtection="1">
      <alignment vertical="center" wrapText="1"/>
      <protection locked="0"/>
    </xf>
    <xf numFmtId="0" fontId="31" fillId="0" borderId="14" xfId="0" applyNumberFormat="1" applyFont="1" applyFill="1" applyBorder="1" applyAlignment="1" applyProtection="1">
      <alignment vertical="center"/>
      <protection locked="0"/>
    </xf>
    <xf numFmtId="0" fontId="32" fillId="0" borderId="14" xfId="0" applyNumberFormat="1" applyFont="1" applyFill="1" applyBorder="1" applyAlignment="1" applyProtection="1">
      <alignment vertical="center" wrapText="1"/>
      <protection locked="0"/>
    </xf>
    <xf numFmtId="0" fontId="12" fillId="0" borderId="14" xfId="0" applyNumberFormat="1" applyFont="1" applyFill="1" applyBorder="1" applyAlignment="1" applyProtection="1">
      <alignment vertical="center" wrapText="1"/>
      <protection locked="0"/>
    </xf>
    <xf numFmtId="0" fontId="31" fillId="0" borderId="14" xfId="0" applyNumberFormat="1" applyFont="1" applyFill="1" applyBorder="1" applyAlignment="1" applyProtection="1">
      <alignment horizontal="right" vertical="center"/>
      <protection locked="0"/>
    </xf>
    <xf numFmtId="168" fontId="28" fillId="0" borderId="0" xfId="0" applyNumberFormat="1" applyFont="1" applyFill="1" applyProtection="1">
      <protection locked="0"/>
    </xf>
    <xf numFmtId="0" fontId="16" fillId="0" borderId="14" xfId="0" applyNumberFormat="1" applyFont="1" applyFill="1" applyBorder="1" applyAlignment="1" applyProtection="1">
      <alignment horizontal="right" vertical="center"/>
      <protection locked="0"/>
    </xf>
    <xf numFmtId="0" fontId="30" fillId="0" borderId="0" xfId="0" applyFont="1" applyFill="1" applyProtection="1">
      <protection locked="0"/>
    </xf>
    <xf numFmtId="1" fontId="15" fillId="0" borderId="0" xfId="0" applyNumberFormat="1" applyFont="1" applyFill="1" applyProtection="1">
      <protection locked="0"/>
    </xf>
    <xf numFmtId="0" fontId="15" fillId="0" borderId="0" xfId="0" applyFont="1" applyFill="1" applyProtection="1">
      <protection locked="0"/>
    </xf>
    <xf numFmtId="164" fontId="14" fillId="8" borderId="2" xfId="0" applyNumberFormat="1" applyFont="1" applyFill="1" applyBorder="1" applyAlignment="1" applyProtection="1">
      <alignment horizontal="center" vertical="center" wrapText="1"/>
      <protection locked="0"/>
    </xf>
    <xf numFmtId="0" fontId="14" fillId="8" borderId="2" xfId="0" applyNumberFormat="1" applyFont="1" applyFill="1" applyBorder="1" applyAlignment="1" applyProtection="1">
      <alignment horizontal="center" vertical="center" wrapText="1"/>
      <protection locked="0"/>
    </xf>
    <xf numFmtId="0" fontId="14" fillId="4" borderId="2" xfId="0" applyFont="1" applyFill="1" applyBorder="1" applyAlignment="1" applyProtection="1">
      <alignment horizontal="center" vertical="center" wrapText="1"/>
      <protection locked="0"/>
    </xf>
    <xf numFmtId="0" fontId="14" fillId="9" borderId="4" xfId="0" applyFont="1" applyFill="1" applyBorder="1" applyAlignment="1" applyProtection="1">
      <alignment horizontal="center" vertical="center" wrapText="1"/>
      <protection locked="0"/>
    </xf>
    <xf numFmtId="0" fontId="30" fillId="0" borderId="0" xfId="0" applyFont="1" applyFill="1" applyAlignment="1" applyProtection="1">
      <alignment horizontal="center" vertical="top" wrapText="1"/>
      <protection locked="0"/>
    </xf>
    <xf numFmtId="12" fontId="30" fillId="0" borderId="0" xfId="0" applyNumberFormat="1" applyFont="1" applyFill="1" applyAlignment="1" applyProtection="1">
      <alignment horizontal="center" vertical="top" wrapText="1"/>
      <protection locked="0"/>
    </xf>
    <xf numFmtId="0" fontId="28" fillId="0" borderId="0" xfId="0" applyFont="1" applyFill="1" applyAlignment="1" applyProtection="1">
      <alignment vertical="center"/>
      <protection locked="0"/>
    </xf>
    <xf numFmtId="167" fontId="28" fillId="0" borderId="0" xfId="0" applyNumberFormat="1" applyFont="1" applyFill="1" applyAlignment="1" applyProtection="1">
      <alignment vertical="center"/>
      <protection locked="0"/>
    </xf>
    <xf numFmtId="167" fontId="28" fillId="0" borderId="0" xfId="0" applyNumberFormat="1" applyFont="1" applyFill="1" applyProtection="1">
      <protection locked="0"/>
    </xf>
    <xf numFmtId="1" fontId="6" fillId="0" borderId="0" xfId="0" applyNumberFormat="1" applyFont="1" applyAlignment="1" applyProtection="1">
      <alignment horizontal="left" vertical="center" wrapText="1"/>
      <protection locked="0"/>
    </xf>
    <xf numFmtId="0" fontId="6" fillId="0" borderId="0" xfId="0" applyFont="1" applyAlignment="1" applyProtection="1">
      <alignment horizontal="left" vertical="center" wrapText="1"/>
      <protection locked="0"/>
    </xf>
    <xf numFmtId="0" fontId="31" fillId="0" borderId="14" xfId="0" applyNumberFormat="1" applyFont="1" applyFill="1" applyBorder="1" applyAlignment="1" applyProtection="1">
      <alignment horizontal="left" vertical="center"/>
      <protection locked="0"/>
    </xf>
    <xf numFmtId="1" fontId="28" fillId="0" borderId="0" xfId="0" applyNumberFormat="1" applyFont="1" applyAlignment="1" applyProtection="1">
      <alignment vertical="center"/>
      <protection locked="0"/>
    </xf>
    <xf numFmtId="0" fontId="28" fillId="0" borderId="0" xfId="0" applyFont="1" applyAlignment="1" applyProtection="1">
      <alignment vertical="center"/>
      <protection locked="0"/>
    </xf>
    <xf numFmtId="1" fontId="28" fillId="0" borderId="0" xfId="0" applyNumberFormat="1" applyFont="1" applyProtection="1">
      <protection locked="0"/>
    </xf>
    <xf numFmtId="0" fontId="33" fillId="2" borderId="1" xfId="0" applyFont="1" applyFill="1" applyBorder="1" applyAlignment="1">
      <alignment horizontal="center" vertical="center" wrapText="1"/>
    </xf>
    <xf numFmtId="0" fontId="0" fillId="0" borderId="0" xfId="0" applyAlignment="1">
      <alignment horizontal="center"/>
    </xf>
    <xf numFmtId="0" fontId="14" fillId="2" borderId="15" xfId="0" applyNumberFormat="1" applyFont="1" applyFill="1" applyBorder="1" applyAlignment="1" applyProtection="1">
      <alignment horizontal="center" vertical="center"/>
      <protection locked="0"/>
    </xf>
    <xf numFmtId="0" fontId="14" fillId="2" borderId="16" xfId="0" applyNumberFormat="1" applyFont="1" applyFill="1" applyBorder="1" applyAlignment="1" applyProtection="1">
      <alignment horizontal="center" vertical="center"/>
      <protection locked="0"/>
    </xf>
    <xf numFmtId="0" fontId="14" fillId="2" borderId="17" xfId="0" applyNumberFormat="1" applyFont="1" applyFill="1" applyBorder="1" applyAlignment="1" applyProtection="1">
      <alignment horizontal="center" vertical="center"/>
      <protection locked="0"/>
    </xf>
    <xf numFmtId="0" fontId="14" fillId="0" borderId="16" xfId="0" applyNumberFormat="1" applyFont="1" applyFill="1" applyBorder="1" applyAlignment="1" applyProtection="1">
      <alignment horizontal="center" vertical="center"/>
      <protection locked="0"/>
    </xf>
    <xf numFmtId="0" fontId="14" fillId="0" borderId="17" xfId="0" applyNumberFormat="1" applyFont="1" applyFill="1" applyBorder="1" applyAlignment="1" applyProtection="1">
      <alignment horizontal="center" vertical="center"/>
      <protection locked="0"/>
    </xf>
    <xf numFmtId="0" fontId="13" fillId="0" borderId="14" xfId="0" applyNumberFormat="1" applyFont="1" applyFill="1" applyBorder="1" applyAlignment="1" applyProtection="1">
      <alignment horizontal="left" vertical="center" wrapText="1"/>
      <protection locked="0"/>
    </xf>
    <xf numFmtId="0" fontId="31" fillId="0" borderId="14" xfId="0" applyNumberFormat="1" applyFont="1" applyFill="1" applyBorder="1" applyAlignment="1" applyProtection="1">
      <alignment horizontal="left" vertical="center"/>
      <protection locked="0"/>
    </xf>
  </cellXfs>
  <cellStyles count="5">
    <cellStyle name="Normal" xfId="0" builtinId="0"/>
    <cellStyle name="Normal 2" xfId="1" xr:uid="{00000000-0005-0000-0000-000001000000}"/>
    <cellStyle name="Normal 3" xfId="2" xr:uid="{00000000-0005-0000-0000-000002000000}"/>
    <cellStyle name="Normal 4" xfId="3" xr:uid="{00000000-0005-0000-0000-000003000000}"/>
    <cellStyle name="Normal_Données" xfId="4" xr:uid="{00000000-0005-0000-0000-000004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1">
    <tabColor indexed="45"/>
    <pageSetUpPr fitToPage="1"/>
  </sheetPr>
  <dimension ref="A1:BC547"/>
  <sheetViews>
    <sheetView zoomScale="72" zoomScaleNormal="72" workbookViewId="0">
      <pane xSplit="1" ySplit="4" topLeftCell="B436" activePane="bottomRight" state="frozen"/>
      <selection pane="topRight" activeCell="B1" sqref="B1"/>
      <selection pane="bottomLeft" activeCell="A5" sqref="A5"/>
      <selection pane="bottomRight" activeCell="F1" sqref="F1"/>
    </sheetView>
  </sheetViews>
  <sheetFormatPr baseColWidth="10" defaultColWidth="11.44140625" defaultRowHeight="13.8" x14ac:dyDescent="0.3"/>
  <cols>
    <col min="1" max="1" width="10.6640625" style="65" customWidth="1"/>
    <col min="2" max="2" width="11.109375" style="85" customWidth="1"/>
    <col min="3" max="3" width="2.109375" style="85" hidden="1" customWidth="1"/>
    <col min="4" max="4" width="7.6640625" style="85" customWidth="1"/>
    <col min="5" max="5" width="24.6640625" style="85" customWidth="1"/>
    <col min="6" max="6" width="20.77734375" style="85" customWidth="1"/>
    <col min="7" max="7" width="10.6640625" style="85" customWidth="1"/>
    <col min="8" max="8" width="21" style="85" customWidth="1"/>
    <col min="9" max="9" width="17.33203125" style="85" customWidth="1"/>
    <col min="10" max="10" width="16.109375" style="65" customWidth="1"/>
    <col min="11" max="11" width="19.44140625" style="85" customWidth="1"/>
    <col min="12" max="12" width="15.33203125" style="85" customWidth="1"/>
    <col min="13" max="13" width="10.77734375" style="85" customWidth="1"/>
    <col min="14" max="14" width="12.109375" style="65" customWidth="1"/>
    <col min="15" max="15" width="12.6640625" style="65" customWidth="1"/>
    <col min="16" max="16" width="18" style="134" customWidth="1"/>
    <col min="17" max="17" width="17.77734375" style="134" customWidth="1"/>
    <col min="18" max="18" width="7.44140625" style="85" hidden="1" customWidth="1"/>
    <col min="19" max="19" width="13.44140625" style="85" customWidth="1"/>
    <col min="20" max="20" width="9.6640625" style="85" hidden="1" customWidth="1"/>
    <col min="21" max="21" width="16.44140625" style="85" customWidth="1"/>
    <col min="22" max="22" width="21.33203125" style="65" customWidth="1"/>
    <col min="23" max="23" width="21.44140625" style="65" customWidth="1"/>
    <col min="24" max="24" width="21.33203125" style="65" customWidth="1"/>
    <col min="25" max="25" width="21.77734375" style="65" customWidth="1"/>
    <col min="26" max="26" width="14.6640625" style="85" customWidth="1"/>
    <col min="27" max="27" width="16.33203125" style="85" customWidth="1"/>
    <col min="28" max="28" width="17.77734375" style="85" customWidth="1"/>
    <col min="29" max="29" width="16.33203125" style="85" customWidth="1"/>
    <col min="30" max="30" width="14.77734375" style="85" customWidth="1"/>
    <col min="31" max="31" width="26.109375" style="85" customWidth="1"/>
    <col min="32" max="32" width="17.77734375" style="85" customWidth="1"/>
    <col min="33" max="33" width="12.33203125" style="85" customWidth="1"/>
    <col min="34" max="34" width="13.44140625" style="65" customWidth="1"/>
    <col min="35" max="35" width="19" style="85" customWidth="1"/>
    <col min="36" max="36" width="22.109375" style="85" customWidth="1"/>
    <col min="37" max="39" width="14.33203125" style="85" customWidth="1"/>
    <col min="40" max="40" width="21.77734375" style="65" customWidth="1"/>
    <col min="41" max="41" width="22.44140625" style="65" customWidth="1"/>
    <col min="42" max="42" width="20.109375" style="85" customWidth="1"/>
    <col min="43" max="43" width="18.44140625" style="85" customWidth="1"/>
    <col min="44" max="44" width="16.33203125" style="85" customWidth="1"/>
    <col min="45" max="45" width="13.77734375" style="85" customWidth="1"/>
    <col min="46" max="46" width="25.44140625" style="85" customWidth="1"/>
    <col min="47" max="47" width="10.109375" style="85" customWidth="1"/>
    <col min="48" max="48" width="18.33203125" style="85" customWidth="1"/>
    <col min="49" max="49" width="18.6640625" style="65" customWidth="1"/>
    <col min="50" max="50" width="19.6640625" style="65" customWidth="1"/>
    <col min="51" max="51" width="19.33203125" style="134" customWidth="1"/>
    <col min="52" max="52" width="24.33203125" style="85" customWidth="1"/>
    <col min="53" max="53" width="19" style="85" customWidth="1"/>
    <col min="54" max="16384" width="11.44140625" style="85"/>
  </cols>
  <sheetData>
    <row r="1" spans="1:55" ht="42.6" customHeight="1" thickBot="1" x14ac:dyDescent="0.35">
      <c r="A1" s="116" t="s">
        <v>3837</v>
      </c>
      <c r="B1" s="117" t="s">
        <v>3037</v>
      </c>
      <c r="C1" s="118"/>
      <c r="D1" s="118"/>
      <c r="E1" s="119" t="s">
        <v>3839</v>
      </c>
      <c r="F1" s="117" t="s">
        <v>6151</v>
      </c>
      <c r="G1" s="119"/>
      <c r="H1" s="120"/>
      <c r="I1" s="137"/>
      <c r="J1" s="121"/>
      <c r="L1" s="117"/>
      <c r="M1" s="117"/>
      <c r="N1" s="117"/>
      <c r="O1" s="148"/>
      <c r="P1" s="148"/>
      <c r="Q1" s="149"/>
      <c r="R1" s="149"/>
      <c r="S1" s="149"/>
      <c r="T1" s="149"/>
      <c r="U1" s="119"/>
      <c r="V1" s="119"/>
      <c r="W1" s="119"/>
      <c r="X1" s="119"/>
      <c r="Y1" s="119"/>
      <c r="Z1" s="119"/>
      <c r="AA1" s="119"/>
      <c r="AB1" s="119"/>
      <c r="AC1" s="119"/>
      <c r="AD1" s="119"/>
      <c r="AE1" s="119"/>
      <c r="AF1" s="119"/>
      <c r="AG1" s="119"/>
      <c r="AH1" s="119"/>
      <c r="AI1" s="119"/>
      <c r="AJ1" s="119"/>
      <c r="AK1" s="119"/>
      <c r="AL1" s="119"/>
      <c r="AM1" s="119"/>
      <c r="AN1" s="119"/>
      <c r="AO1" s="119"/>
      <c r="AP1" s="119"/>
      <c r="AQ1" s="119"/>
      <c r="AR1" s="119"/>
      <c r="AS1" s="119"/>
      <c r="AT1" s="119"/>
      <c r="AU1" s="119"/>
      <c r="AV1" s="119"/>
      <c r="AW1" s="119"/>
      <c r="AX1" s="119"/>
      <c r="AY1" s="119"/>
      <c r="AZ1" s="119"/>
      <c r="BA1" s="122" t="s">
        <v>3880</v>
      </c>
    </row>
    <row r="2" spans="1:55" s="123" customFormat="1" ht="15" thickBot="1" x14ac:dyDescent="0.35">
      <c r="A2" s="143" t="s">
        <v>2889</v>
      </c>
      <c r="B2" s="144"/>
      <c r="C2" s="144"/>
      <c r="D2" s="144"/>
      <c r="E2" s="144"/>
      <c r="F2" s="144"/>
      <c r="G2" s="144"/>
      <c r="H2" s="144"/>
      <c r="I2" s="144"/>
      <c r="J2" s="144"/>
      <c r="K2" s="144"/>
      <c r="L2" s="144"/>
      <c r="M2" s="144"/>
      <c r="N2" s="144"/>
      <c r="O2" s="144"/>
      <c r="P2" s="144"/>
      <c r="Q2" s="144"/>
      <c r="R2" s="144"/>
      <c r="S2" s="144"/>
      <c r="T2" s="144"/>
      <c r="U2" s="144"/>
      <c r="V2" s="144"/>
      <c r="W2" s="144"/>
      <c r="X2" s="144"/>
      <c r="Y2" s="144"/>
      <c r="Z2" s="144"/>
      <c r="AA2" s="144"/>
      <c r="AB2" s="144"/>
      <c r="AC2" s="144"/>
      <c r="AD2" s="144"/>
      <c r="AE2" s="144"/>
      <c r="AF2" s="144"/>
      <c r="AG2" s="144"/>
      <c r="AH2" s="145"/>
      <c r="AI2" s="146" t="s">
        <v>2945</v>
      </c>
      <c r="AJ2" s="146"/>
      <c r="AK2" s="146"/>
      <c r="AL2" s="146"/>
      <c r="AM2" s="146"/>
      <c r="AN2" s="146"/>
      <c r="AO2" s="146"/>
      <c r="AP2" s="146"/>
      <c r="AQ2" s="146"/>
      <c r="AR2" s="146"/>
      <c r="AS2" s="146"/>
      <c r="AT2" s="146"/>
      <c r="AU2" s="146"/>
      <c r="AV2" s="146"/>
      <c r="AW2" s="146"/>
      <c r="AX2" s="146"/>
      <c r="AY2" s="146"/>
      <c r="AZ2" s="146"/>
      <c r="BA2" s="147"/>
    </row>
    <row r="3" spans="1:55" s="123" customFormat="1" ht="15" thickBot="1" x14ac:dyDescent="0.35">
      <c r="A3" s="124">
        <v>1</v>
      </c>
      <c r="B3" s="125">
        <v>2</v>
      </c>
      <c r="C3" s="125">
        <v>3</v>
      </c>
      <c r="D3" s="125">
        <v>4</v>
      </c>
      <c r="E3" s="125">
        <v>5</v>
      </c>
      <c r="F3" s="125">
        <v>6</v>
      </c>
      <c r="G3" s="125">
        <v>7</v>
      </c>
      <c r="H3" s="125">
        <v>8</v>
      </c>
      <c r="I3" s="125">
        <v>9</v>
      </c>
      <c r="J3" s="125">
        <v>10</v>
      </c>
      <c r="K3" s="125">
        <v>11</v>
      </c>
      <c r="L3" s="125">
        <v>12</v>
      </c>
      <c r="M3" s="125">
        <v>13</v>
      </c>
      <c r="N3" s="125">
        <v>14</v>
      </c>
      <c r="O3" s="125">
        <v>15</v>
      </c>
      <c r="P3" s="125">
        <v>16</v>
      </c>
      <c r="Q3" s="125">
        <v>17</v>
      </c>
      <c r="R3" s="125">
        <v>18</v>
      </c>
      <c r="S3" s="125">
        <v>19</v>
      </c>
      <c r="T3" s="125">
        <v>20</v>
      </c>
      <c r="U3" s="125">
        <v>21</v>
      </c>
      <c r="V3" s="125">
        <v>22</v>
      </c>
      <c r="W3" s="125">
        <v>23</v>
      </c>
      <c r="X3" s="125">
        <v>24</v>
      </c>
      <c r="Y3" s="125">
        <v>25</v>
      </c>
      <c r="Z3" s="125">
        <v>26</v>
      </c>
      <c r="AA3" s="125">
        <v>27</v>
      </c>
      <c r="AB3" s="125">
        <v>28</v>
      </c>
      <c r="AC3" s="125">
        <v>29</v>
      </c>
      <c r="AD3" s="125">
        <v>30</v>
      </c>
      <c r="AE3" s="125">
        <v>31</v>
      </c>
      <c r="AF3" s="125">
        <v>32</v>
      </c>
      <c r="AG3" s="125">
        <v>33</v>
      </c>
      <c r="AH3" s="125">
        <v>34</v>
      </c>
      <c r="AI3" s="125">
        <v>35</v>
      </c>
      <c r="AJ3" s="125">
        <v>36</v>
      </c>
      <c r="AK3" s="125">
        <v>37</v>
      </c>
      <c r="AL3" s="125">
        <v>38</v>
      </c>
      <c r="AM3" s="125">
        <v>39</v>
      </c>
      <c r="AN3" s="125">
        <v>40</v>
      </c>
      <c r="AO3" s="125">
        <v>41</v>
      </c>
      <c r="AP3" s="125">
        <v>42</v>
      </c>
      <c r="AQ3" s="125">
        <v>43</v>
      </c>
      <c r="AR3" s="125">
        <v>44</v>
      </c>
      <c r="AS3" s="125">
        <v>45</v>
      </c>
      <c r="AT3" s="125">
        <v>46</v>
      </c>
      <c r="AU3" s="125">
        <v>47</v>
      </c>
      <c r="AV3" s="125">
        <v>48</v>
      </c>
      <c r="AW3" s="125">
        <v>49</v>
      </c>
      <c r="AX3" s="125">
        <v>50</v>
      </c>
      <c r="AY3" s="125">
        <v>51</v>
      </c>
      <c r="AZ3" s="125">
        <v>52</v>
      </c>
      <c r="BA3" s="125">
        <v>53</v>
      </c>
    </row>
    <row r="4" spans="1:55" s="130" customFormat="1" ht="69.599999999999994" thickBot="1" x14ac:dyDescent="0.3">
      <c r="A4" s="68" t="s">
        <v>64</v>
      </c>
      <c r="B4" s="38" t="s">
        <v>3832</v>
      </c>
      <c r="C4" s="66"/>
      <c r="D4" s="126" t="s">
        <v>5</v>
      </c>
      <c r="E4" s="127" t="s">
        <v>41</v>
      </c>
      <c r="F4" s="127" t="s">
        <v>6</v>
      </c>
      <c r="G4" s="127" t="s">
        <v>7</v>
      </c>
      <c r="H4" s="127" t="s">
        <v>8</v>
      </c>
      <c r="I4" s="69" t="s">
        <v>2986</v>
      </c>
      <c r="J4" s="70" t="s">
        <v>9</v>
      </c>
      <c r="K4" s="69" t="s">
        <v>3835</v>
      </c>
      <c r="L4" s="69" t="s">
        <v>2958</v>
      </c>
      <c r="M4" s="39" t="s">
        <v>7</v>
      </c>
      <c r="N4" s="40" t="s">
        <v>8</v>
      </c>
      <c r="O4" s="71" t="s">
        <v>10</v>
      </c>
      <c r="P4" s="72" t="s">
        <v>11</v>
      </c>
      <c r="Q4" s="72" t="s">
        <v>12</v>
      </c>
      <c r="R4" s="66"/>
      <c r="S4" s="73" t="s">
        <v>36</v>
      </c>
      <c r="T4" s="66" t="s">
        <v>4</v>
      </c>
      <c r="U4" s="71" t="s">
        <v>2</v>
      </c>
      <c r="V4" s="71" t="s">
        <v>13</v>
      </c>
      <c r="W4" s="71" t="s">
        <v>14</v>
      </c>
      <c r="X4" s="71" t="s">
        <v>15</v>
      </c>
      <c r="Y4" s="71" t="s">
        <v>16</v>
      </c>
      <c r="Z4" s="40" t="s">
        <v>71</v>
      </c>
      <c r="AA4" s="40" t="s">
        <v>17</v>
      </c>
      <c r="AB4" s="40" t="s">
        <v>2919</v>
      </c>
      <c r="AC4" s="40" t="s">
        <v>2903</v>
      </c>
      <c r="AD4" s="39" t="s">
        <v>2890</v>
      </c>
      <c r="AE4" s="39" t="s">
        <v>2891</v>
      </c>
      <c r="AF4" s="40" t="s">
        <v>18</v>
      </c>
      <c r="AG4" s="40" t="s">
        <v>19</v>
      </c>
      <c r="AH4" s="74" t="s">
        <v>2998</v>
      </c>
      <c r="AI4" s="38" t="s">
        <v>20</v>
      </c>
      <c r="AJ4" s="75" t="s">
        <v>21</v>
      </c>
      <c r="AK4" s="75" t="s">
        <v>22</v>
      </c>
      <c r="AL4" s="75" t="s">
        <v>7</v>
      </c>
      <c r="AM4" s="75" t="s">
        <v>8</v>
      </c>
      <c r="AN4" s="69" t="s">
        <v>23</v>
      </c>
      <c r="AO4" s="69" t="s">
        <v>24</v>
      </c>
      <c r="AP4" s="40" t="s">
        <v>17</v>
      </c>
      <c r="AQ4" s="40" t="s">
        <v>2919</v>
      </c>
      <c r="AR4" s="40" t="s">
        <v>2903</v>
      </c>
      <c r="AS4" s="40" t="s">
        <v>0</v>
      </c>
      <c r="AT4" s="40" t="s">
        <v>1</v>
      </c>
      <c r="AU4" s="38" t="s">
        <v>25</v>
      </c>
      <c r="AV4" s="38" t="s">
        <v>70</v>
      </c>
      <c r="AW4" s="71" t="s">
        <v>26</v>
      </c>
      <c r="AX4" s="71" t="s">
        <v>27</v>
      </c>
      <c r="AY4" s="72" t="s">
        <v>28</v>
      </c>
      <c r="AZ4" s="128" t="s">
        <v>29</v>
      </c>
      <c r="BA4" s="129" t="s">
        <v>30</v>
      </c>
      <c r="BC4" s="131"/>
    </row>
    <row r="5" spans="1:55" s="63" customFormat="1" ht="22.2" customHeight="1" x14ac:dyDescent="0.25">
      <c r="A5" s="135"/>
      <c r="B5" s="136"/>
      <c r="C5" s="67"/>
      <c r="D5" s="136" t="e">
        <f>VLOOKUP(A5,'BD ECOLES'!H:N,2,FALSE)</f>
        <v>#N/A</v>
      </c>
      <c r="E5" s="136" t="e">
        <f>VLOOKUP(A5,'BD ECOLES'!H:O,3,FALSE)</f>
        <v>#N/A</v>
      </c>
      <c r="F5" s="136" t="e">
        <f>VLOOKUP(A5,'BD ECOLES'!H:P,4,FALSE)</f>
        <v>#N/A</v>
      </c>
      <c r="G5" s="136" t="e">
        <f>VLOOKUP(A5,'BD ECOLES'!H:Q,5,FALSE)</f>
        <v>#N/A</v>
      </c>
      <c r="H5" s="136" t="e">
        <f>VLOOKUP(A5,'BD ECOLES'!H:R,7,FALSE)</f>
        <v>#N/A</v>
      </c>
      <c r="I5" s="35"/>
      <c r="J5" s="36"/>
      <c r="K5" s="35"/>
      <c r="L5" s="35"/>
      <c r="M5" s="61"/>
      <c r="N5" s="36"/>
      <c r="O5" s="36"/>
      <c r="P5" s="84"/>
      <c r="Q5" s="84"/>
      <c r="R5" s="76"/>
      <c r="S5" s="62"/>
      <c r="T5" s="77"/>
      <c r="U5" s="35"/>
      <c r="V5" s="36"/>
      <c r="W5" s="36"/>
      <c r="X5" s="36"/>
      <c r="Y5" s="36"/>
      <c r="Z5" s="34"/>
      <c r="AA5" s="35"/>
      <c r="AB5" s="35"/>
      <c r="AC5" s="35"/>
      <c r="AD5" s="86"/>
      <c r="AE5" s="86"/>
      <c r="AF5" s="35"/>
      <c r="AG5" s="34"/>
      <c r="AH5" s="36"/>
      <c r="AI5" s="42"/>
      <c r="AJ5" s="136" t="e">
        <f>VLOOKUP(AI5,'BD ECOLES'!H:O,3,FALSE)</f>
        <v>#N/A</v>
      </c>
      <c r="AK5" s="136" t="e">
        <f>VLOOKUP(AI5,'BD ECOLES'!H:O,4,FALSE)</f>
        <v>#N/A</v>
      </c>
      <c r="AL5" s="136" t="e">
        <f>VLOOKUP(AI5,'BD ECOLES'!H:O,5,FALSE)</f>
        <v>#N/A</v>
      </c>
      <c r="AM5" s="136" t="e">
        <f>VLOOKUP(AI5,'BD ECOLES'!H:O,7,FALSE)</f>
        <v>#N/A</v>
      </c>
      <c r="AN5" s="36"/>
      <c r="AO5" s="36"/>
      <c r="AP5" s="35"/>
      <c r="AQ5" s="35"/>
      <c r="AR5" s="35"/>
      <c r="AS5" s="36"/>
      <c r="AT5" s="86"/>
      <c r="AU5" s="37"/>
      <c r="AV5" s="37"/>
      <c r="AW5" s="36"/>
      <c r="AX5" s="36"/>
      <c r="AY5" s="84"/>
      <c r="AZ5" s="41"/>
      <c r="BA5" s="41"/>
    </row>
    <row r="6" spans="1:55" s="63" customFormat="1" ht="14.4" x14ac:dyDescent="0.25">
      <c r="A6" s="135"/>
      <c r="B6" s="136"/>
      <c r="C6" s="67"/>
      <c r="D6" s="136" t="e">
        <f>VLOOKUP(A6,'BD ECOLES'!H:N,2,FALSE)</f>
        <v>#N/A</v>
      </c>
      <c r="E6" s="136" t="e">
        <f>VLOOKUP(A6,'BD ECOLES'!H:O,3,FALSE)</f>
        <v>#N/A</v>
      </c>
      <c r="F6" s="136" t="e">
        <f>VLOOKUP(A6,'BD ECOLES'!H:P,4,FALSE)</f>
        <v>#N/A</v>
      </c>
      <c r="G6" s="136" t="e">
        <f>VLOOKUP(A6,'BD ECOLES'!H:Q,5,FALSE)</f>
        <v>#N/A</v>
      </c>
      <c r="H6" s="136" t="e">
        <f>VLOOKUP(A6,'BD ECOLES'!H:R,7,FALSE)</f>
        <v>#N/A</v>
      </c>
      <c r="I6" s="35"/>
      <c r="J6" s="36"/>
      <c r="K6" s="35"/>
      <c r="L6" s="35"/>
      <c r="M6" s="61"/>
      <c r="N6" s="36"/>
      <c r="O6" s="36"/>
      <c r="P6" s="84"/>
      <c r="Q6" s="84"/>
      <c r="R6" s="76"/>
      <c r="S6" s="62"/>
      <c r="T6" s="77"/>
      <c r="U6" s="35"/>
      <c r="V6" s="36"/>
      <c r="W6" s="36"/>
      <c r="X6" s="36"/>
      <c r="Y6" s="36"/>
      <c r="Z6" s="34"/>
      <c r="AA6" s="35"/>
      <c r="AB6" s="35"/>
      <c r="AC6" s="35"/>
      <c r="AD6" s="36"/>
      <c r="AE6" s="86"/>
      <c r="AF6" s="35"/>
      <c r="AG6" s="34"/>
      <c r="AH6" s="36"/>
      <c r="AI6" s="42"/>
      <c r="AJ6" s="136" t="e">
        <f>VLOOKUP(AI6,'BD ECOLES'!H:O,3,FALSE)</f>
        <v>#N/A</v>
      </c>
      <c r="AK6" s="136" t="e">
        <f>VLOOKUP(AI6,'BD ECOLES'!H:O,4,FALSE)</f>
        <v>#N/A</v>
      </c>
      <c r="AL6" s="136" t="e">
        <f>VLOOKUP(AI6,'BD ECOLES'!H:O,5,FALSE)</f>
        <v>#N/A</v>
      </c>
      <c r="AM6" s="136" t="e">
        <f>VLOOKUP(AI6,'BD ECOLES'!H:O,7,FALSE)</f>
        <v>#N/A</v>
      </c>
      <c r="AN6" s="36"/>
      <c r="AO6" s="36"/>
      <c r="AP6" s="35"/>
      <c r="AQ6" s="35"/>
      <c r="AR6" s="35"/>
      <c r="AS6" s="36"/>
      <c r="AT6" s="86"/>
      <c r="AU6" s="37"/>
      <c r="AV6" s="37"/>
      <c r="AW6" s="36"/>
      <c r="AX6" s="36"/>
      <c r="AY6" s="84"/>
      <c r="AZ6" s="41"/>
      <c r="BA6" s="41"/>
    </row>
    <row r="7" spans="1:55" s="63" customFormat="1" ht="14.4" x14ac:dyDescent="0.25">
      <c r="A7" s="135"/>
      <c r="B7" s="136"/>
      <c r="C7" s="67"/>
      <c r="D7" s="136" t="e">
        <f>VLOOKUP(A7,'BD ECOLES'!H:N,2,FALSE)</f>
        <v>#N/A</v>
      </c>
      <c r="E7" s="136" t="e">
        <f>VLOOKUP(A7,'BD ECOLES'!H:O,3,FALSE)</f>
        <v>#N/A</v>
      </c>
      <c r="F7" s="136" t="e">
        <f>VLOOKUP(A7,'BD ECOLES'!H:P,4,FALSE)</f>
        <v>#N/A</v>
      </c>
      <c r="G7" s="136" t="e">
        <f>VLOOKUP(A7,'BD ECOLES'!H:Q,5,FALSE)</f>
        <v>#N/A</v>
      </c>
      <c r="H7" s="136" t="e">
        <f>VLOOKUP(A7,'BD ECOLES'!H:R,7,FALSE)</f>
        <v>#N/A</v>
      </c>
      <c r="I7" s="35"/>
      <c r="J7" s="36"/>
      <c r="K7" s="35"/>
      <c r="L7" s="35"/>
      <c r="M7" s="61"/>
      <c r="N7" s="36"/>
      <c r="O7" s="36"/>
      <c r="P7" s="84"/>
      <c r="Q7" s="84"/>
      <c r="R7" s="76"/>
      <c r="S7" s="62"/>
      <c r="T7" s="77"/>
      <c r="U7" s="35"/>
      <c r="V7" s="36"/>
      <c r="W7" s="36"/>
      <c r="X7" s="36"/>
      <c r="Y7" s="36"/>
      <c r="Z7" s="34"/>
      <c r="AA7" s="35"/>
      <c r="AB7" s="35"/>
      <c r="AC7" s="35"/>
      <c r="AD7" s="36"/>
      <c r="AE7" s="86"/>
      <c r="AF7" s="35"/>
      <c r="AG7" s="34"/>
      <c r="AH7" s="36"/>
      <c r="AI7" s="42"/>
      <c r="AJ7" s="136" t="e">
        <f>VLOOKUP(AI7,'BD ECOLES'!H:O,3,FALSE)</f>
        <v>#N/A</v>
      </c>
      <c r="AK7" s="136" t="e">
        <f>VLOOKUP(AI7,'BD ECOLES'!H:O,4,FALSE)</f>
        <v>#N/A</v>
      </c>
      <c r="AL7" s="136" t="e">
        <f>VLOOKUP(AI7,'BD ECOLES'!H:O,5,FALSE)</f>
        <v>#N/A</v>
      </c>
      <c r="AM7" s="136" t="e">
        <f>VLOOKUP(AI7,'BD ECOLES'!H:O,7,FALSE)</f>
        <v>#N/A</v>
      </c>
      <c r="AN7" s="36"/>
      <c r="AO7" s="36"/>
      <c r="AP7" s="35"/>
      <c r="AQ7" s="35"/>
      <c r="AR7" s="35"/>
      <c r="AS7" s="36"/>
      <c r="AT7" s="86"/>
      <c r="AU7" s="37"/>
      <c r="AV7" s="37"/>
      <c r="AW7" s="36"/>
      <c r="AX7" s="36"/>
      <c r="AY7" s="84"/>
      <c r="AZ7" s="41"/>
      <c r="BA7" s="41"/>
    </row>
    <row r="8" spans="1:55" s="63" customFormat="1" ht="14.4" x14ac:dyDescent="0.25">
      <c r="A8" s="135"/>
      <c r="B8" s="136"/>
      <c r="C8" s="67"/>
      <c r="D8" s="136" t="e">
        <f>VLOOKUP(A8,'BD ECOLES'!H:N,2,FALSE)</f>
        <v>#N/A</v>
      </c>
      <c r="E8" s="136" t="e">
        <f>VLOOKUP(A8,'BD ECOLES'!H:O,3,FALSE)</f>
        <v>#N/A</v>
      </c>
      <c r="F8" s="136" t="e">
        <f>VLOOKUP(A8,'BD ECOLES'!H:P,4,FALSE)</f>
        <v>#N/A</v>
      </c>
      <c r="G8" s="136" t="e">
        <f>VLOOKUP(A8,'BD ECOLES'!H:Q,5,FALSE)</f>
        <v>#N/A</v>
      </c>
      <c r="H8" s="136" t="e">
        <f>VLOOKUP(A8,'BD ECOLES'!H:R,7,FALSE)</f>
        <v>#N/A</v>
      </c>
      <c r="I8" s="35"/>
      <c r="J8" s="36"/>
      <c r="K8" s="35"/>
      <c r="L8" s="35"/>
      <c r="M8" s="61"/>
      <c r="N8" s="36"/>
      <c r="O8" s="36"/>
      <c r="P8" s="84"/>
      <c r="Q8" s="84"/>
      <c r="R8" s="76"/>
      <c r="S8" s="62"/>
      <c r="T8" s="77"/>
      <c r="U8" s="35"/>
      <c r="V8" s="36"/>
      <c r="W8" s="36"/>
      <c r="X8" s="36"/>
      <c r="Y8" s="36"/>
      <c r="Z8" s="34"/>
      <c r="AA8" s="35"/>
      <c r="AB8" s="35"/>
      <c r="AC8" s="35"/>
      <c r="AD8" s="36"/>
      <c r="AE8" s="86"/>
      <c r="AF8" s="35"/>
      <c r="AG8" s="34"/>
      <c r="AH8" s="36"/>
      <c r="AI8" s="42"/>
      <c r="AJ8" s="136" t="e">
        <f>VLOOKUP(AI8,'BD ECOLES'!H:O,3,FALSE)</f>
        <v>#N/A</v>
      </c>
      <c r="AK8" s="136" t="e">
        <f>VLOOKUP(AI8,'BD ECOLES'!H:O,4,FALSE)</f>
        <v>#N/A</v>
      </c>
      <c r="AL8" s="136" t="e">
        <f>VLOOKUP(AI8,'BD ECOLES'!H:O,5,FALSE)</f>
        <v>#N/A</v>
      </c>
      <c r="AM8" s="136" t="e">
        <f>VLOOKUP(AI8,'BD ECOLES'!H:O,7,FALSE)</f>
        <v>#N/A</v>
      </c>
      <c r="AN8" s="36"/>
      <c r="AO8" s="36"/>
      <c r="AP8" s="35"/>
      <c r="AQ8" s="35"/>
      <c r="AR8" s="35"/>
      <c r="AS8" s="36"/>
      <c r="AT8" s="86"/>
      <c r="AU8" s="37"/>
      <c r="AV8" s="37"/>
      <c r="AW8" s="36"/>
      <c r="AX8" s="36"/>
      <c r="AY8" s="84"/>
      <c r="AZ8" s="41"/>
      <c r="BA8" s="41"/>
    </row>
    <row r="9" spans="1:55" s="63" customFormat="1" ht="14.4" x14ac:dyDescent="0.25">
      <c r="A9" s="135"/>
      <c r="B9" s="136"/>
      <c r="C9" s="67"/>
      <c r="D9" s="136" t="e">
        <f>VLOOKUP(A9,'BD ECOLES'!H:N,2,FALSE)</f>
        <v>#N/A</v>
      </c>
      <c r="E9" s="136" t="e">
        <f>VLOOKUP(A9,'BD ECOLES'!H:O,3,FALSE)</f>
        <v>#N/A</v>
      </c>
      <c r="F9" s="136" t="e">
        <f>VLOOKUP(A9,'BD ECOLES'!H:P,4,FALSE)</f>
        <v>#N/A</v>
      </c>
      <c r="G9" s="136" t="e">
        <f>VLOOKUP(A9,'BD ECOLES'!H:Q,5,FALSE)</f>
        <v>#N/A</v>
      </c>
      <c r="H9" s="136" t="e">
        <f>VLOOKUP(A9,'BD ECOLES'!H:R,7,FALSE)</f>
        <v>#N/A</v>
      </c>
      <c r="I9" s="35"/>
      <c r="J9" s="36"/>
      <c r="K9" s="35"/>
      <c r="L9" s="35"/>
      <c r="M9" s="61"/>
      <c r="N9" s="36"/>
      <c r="O9" s="36"/>
      <c r="P9" s="84"/>
      <c r="Q9" s="84"/>
      <c r="R9" s="76"/>
      <c r="S9" s="62"/>
      <c r="T9" s="77"/>
      <c r="U9" s="35"/>
      <c r="V9" s="36"/>
      <c r="W9" s="36"/>
      <c r="X9" s="36"/>
      <c r="Y9" s="36"/>
      <c r="Z9" s="34"/>
      <c r="AA9" s="35"/>
      <c r="AB9" s="35"/>
      <c r="AC9" s="35"/>
      <c r="AD9" s="36"/>
      <c r="AE9" s="86"/>
      <c r="AF9" s="35"/>
      <c r="AG9" s="34"/>
      <c r="AH9" s="36"/>
      <c r="AI9" s="42"/>
      <c r="AJ9" s="136" t="e">
        <f>VLOOKUP(AI9,'BD ECOLES'!H:O,3,FALSE)</f>
        <v>#N/A</v>
      </c>
      <c r="AK9" s="136" t="e">
        <f>VLOOKUP(AI9,'BD ECOLES'!H:O,4,FALSE)</f>
        <v>#N/A</v>
      </c>
      <c r="AL9" s="136" t="e">
        <f>VLOOKUP(AI9,'BD ECOLES'!H:O,5,FALSE)</f>
        <v>#N/A</v>
      </c>
      <c r="AM9" s="136" t="e">
        <f>VLOOKUP(AI9,'BD ECOLES'!H:O,7,FALSE)</f>
        <v>#N/A</v>
      </c>
      <c r="AN9" s="36"/>
      <c r="AO9" s="36"/>
      <c r="AP9" s="35"/>
      <c r="AQ9" s="35"/>
      <c r="AR9" s="35"/>
      <c r="AS9" s="36"/>
      <c r="AT9" s="86"/>
      <c r="AU9" s="37"/>
      <c r="AV9" s="37"/>
      <c r="AW9" s="36"/>
      <c r="AX9" s="36"/>
      <c r="AY9" s="84"/>
      <c r="AZ9" s="41"/>
      <c r="BA9" s="41"/>
    </row>
    <row r="10" spans="1:55" s="63" customFormat="1" ht="17.25" customHeight="1" x14ac:dyDescent="0.25">
      <c r="A10" s="135"/>
      <c r="B10" s="136"/>
      <c r="C10" s="67"/>
      <c r="D10" s="136" t="e">
        <f>VLOOKUP(A10,'BD ECOLES'!H:N,2,FALSE)</f>
        <v>#N/A</v>
      </c>
      <c r="E10" s="136" t="e">
        <f>VLOOKUP(A10,'BD ECOLES'!H:O,3,FALSE)</f>
        <v>#N/A</v>
      </c>
      <c r="F10" s="136" t="e">
        <f>VLOOKUP(A10,'BD ECOLES'!H:P,4,FALSE)</f>
        <v>#N/A</v>
      </c>
      <c r="G10" s="136" t="e">
        <f>VLOOKUP(A10,'BD ECOLES'!H:Q,5,FALSE)</f>
        <v>#N/A</v>
      </c>
      <c r="H10" s="136" t="e">
        <f>VLOOKUP(A10,'BD ECOLES'!H:R,7,FALSE)</f>
        <v>#N/A</v>
      </c>
      <c r="I10" s="35"/>
      <c r="J10" s="36"/>
      <c r="K10" s="35"/>
      <c r="L10" s="35"/>
      <c r="M10" s="61"/>
      <c r="N10" s="36"/>
      <c r="O10" s="36"/>
      <c r="P10" s="84"/>
      <c r="Q10" s="84"/>
      <c r="R10" s="76"/>
      <c r="S10" s="62"/>
      <c r="T10" s="77"/>
      <c r="U10" s="35"/>
      <c r="V10" s="36"/>
      <c r="W10" s="36"/>
      <c r="X10" s="36"/>
      <c r="Y10" s="36"/>
      <c r="Z10" s="34"/>
      <c r="AA10" s="35"/>
      <c r="AB10" s="35"/>
      <c r="AC10" s="35"/>
      <c r="AD10" s="36"/>
      <c r="AE10" s="86"/>
      <c r="AF10" s="35"/>
      <c r="AG10" s="34"/>
      <c r="AH10" s="36"/>
      <c r="AI10" s="42"/>
      <c r="AJ10" s="136" t="e">
        <f>VLOOKUP(AI10,'BD ECOLES'!H:O,3,FALSE)</f>
        <v>#N/A</v>
      </c>
      <c r="AK10" s="136" t="e">
        <f>VLOOKUP(AI10,'BD ECOLES'!H:O,4,FALSE)</f>
        <v>#N/A</v>
      </c>
      <c r="AL10" s="136" t="e">
        <f>VLOOKUP(AI10,'BD ECOLES'!H:O,5,FALSE)</f>
        <v>#N/A</v>
      </c>
      <c r="AM10" s="136" t="e">
        <f>VLOOKUP(AI10,'BD ECOLES'!H:O,7,FALSE)</f>
        <v>#N/A</v>
      </c>
      <c r="AN10" s="36"/>
      <c r="AO10" s="36"/>
      <c r="AP10" s="35"/>
      <c r="AQ10" s="35"/>
      <c r="AR10" s="35"/>
      <c r="AS10" s="36"/>
      <c r="AT10" s="86"/>
      <c r="AU10" s="37"/>
      <c r="AV10" s="37"/>
      <c r="AW10" s="36"/>
      <c r="AX10" s="36"/>
      <c r="AY10" s="84"/>
      <c r="AZ10" s="41"/>
      <c r="BA10" s="41"/>
    </row>
    <row r="11" spans="1:55" s="63" customFormat="1" ht="14.4" x14ac:dyDescent="0.25">
      <c r="A11" s="135"/>
      <c r="B11" s="136"/>
      <c r="C11" s="67"/>
      <c r="D11" s="136" t="e">
        <f>VLOOKUP(A11,'BD ECOLES'!H:N,2,FALSE)</f>
        <v>#N/A</v>
      </c>
      <c r="E11" s="136" t="e">
        <f>VLOOKUP(A11,'BD ECOLES'!H:O,3,FALSE)</f>
        <v>#N/A</v>
      </c>
      <c r="F11" s="136" t="e">
        <f>VLOOKUP(A11,'BD ECOLES'!H:P,4,FALSE)</f>
        <v>#N/A</v>
      </c>
      <c r="G11" s="136" t="e">
        <f>VLOOKUP(A11,'BD ECOLES'!H:Q,5,FALSE)</f>
        <v>#N/A</v>
      </c>
      <c r="H11" s="136" t="e">
        <f>VLOOKUP(A11,'BD ECOLES'!H:R,7,FALSE)</f>
        <v>#N/A</v>
      </c>
      <c r="I11" s="35"/>
      <c r="J11" s="36"/>
      <c r="K11" s="35"/>
      <c r="L11" s="35"/>
      <c r="M11" s="61"/>
      <c r="N11" s="36"/>
      <c r="O11" s="36"/>
      <c r="P11" s="84"/>
      <c r="Q11" s="84"/>
      <c r="R11" s="76"/>
      <c r="S11" s="62"/>
      <c r="T11" s="77"/>
      <c r="U11" s="35"/>
      <c r="V11" s="36"/>
      <c r="W11" s="36"/>
      <c r="X11" s="36"/>
      <c r="Y11" s="36"/>
      <c r="Z11" s="34"/>
      <c r="AA11" s="35"/>
      <c r="AB11" s="35"/>
      <c r="AC11" s="35"/>
      <c r="AD11" s="36"/>
      <c r="AE11" s="86"/>
      <c r="AF11" s="35"/>
      <c r="AG11" s="34"/>
      <c r="AH11" s="36"/>
      <c r="AI11" s="42"/>
      <c r="AJ11" s="136" t="e">
        <f>VLOOKUP(AI11,'BD ECOLES'!H:O,3,FALSE)</f>
        <v>#N/A</v>
      </c>
      <c r="AK11" s="136" t="e">
        <f>VLOOKUP(AI11,'BD ECOLES'!H:O,4,FALSE)</f>
        <v>#N/A</v>
      </c>
      <c r="AL11" s="136" t="e">
        <f>VLOOKUP(AI11,'BD ECOLES'!H:O,5,FALSE)</f>
        <v>#N/A</v>
      </c>
      <c r="AM11" s="136" t="e">
        <f>VLOOKUP(AI11,'BD ECOLES'!H:O,7,FALSE)</f>
        <v>#N/A</v>
      </c>
      <c r="AN11" s="36"/>
      <c r="AO11" s="36"/>
      <c r="AP11" s="35"/>
      <c r="AQ11" s="35"/>
      <c r="AR11" s="35"/>
      <c r="AS11" s="36"/>
      <c r="AT11" s="86"/>
      <c r="AU11" s="37"/>
      <c r="AV11" s="37"/>
      <c r="AW11" s="36"/>
      <c r="AX11" s="36"/>
      <c r="AY11" s="84"/>
      <c r="AZ11" s="41"/>
      <c r="BA11" s="41"/>
    </row>
    <row r="12" spans="1:55" s="63" customFormat="1" ht="14.4" x14ac:dyDescent="0.25">
      <c r="A12" s="135"/>
      <c r="B12" s="136"/>
      <c r="C12" s="67"/>
      <c r="D12" s="136" t="e">
        <f>VLOOKUP(A12,'BD ECOLES'!H:N,2,FALSE)</f>
        <v>#N/A</v>
      </c>
      <c r="E12" s="136" t="e">
        <f>VLOOKUP(A12,'BD ECOLES'!H:O,3,FALSE)</f>
        <v>#N/A</v>
      </c>
      <c r="F12" s="136" t="e">
        <f>VLOOKUP(A12,'BD ECOLES'!H:P,4,FALSE)</f>
        <v>#N/A</v>
      </c>
      <c r="G12" s="136" t="e">
        <f>VLOOKUP(A12,'BD ECOLES'!H:Q,5,FALSE)</f>
        <v>#N/A</v>
      </c>
      <c r="H12" s="136" t="e">
        <f>VLOOKUP(A12,'BD ECOLES'!H:R,7,FALSE)</f>
        <v>#N/A</v>
      </c>
      <c r="I12" s="35"/>
      <c r="J12" s="36"/>
      <c r="K12" s="35"/>
      <c r="L12" s="35"/>
      <c r="M12" s="61"/>
      <c r="N12" s="36"/>
      <c r="O12" s="36"/>
      <c r="P12" s="84"/>
      <c r="Q12" s="84"/>
      <c r="R12" s="76"/>
      <c r="S12" s="62"/>
      <c r="T12" s="77"/>
      <c r="U12" s="35"/>
      <c r="V12" s="36"/>
      <c r="W12" s="36"/>
      <c r="X12" s="36"/>
      <c r="Y12" s="36"/>
      <c r="Z12" s="34"/>
      <c r="AA12" s="35"/>
      <c r="AB12" s="35"/>
      <c r="AC12" s="35"/>
      <c r="AD12" s="36"/>
      <c r="AE12" s="86"/>
      <c r="AF12" s="35"/>
      <c r="AG12" s="34"/>
      <c r="AH12" s="36"/>
      <c r="AI12" s="42"/>
      <c r="AJ12" s="136" t="e">
        <f>VLOOKUP(AI12,'BD ECOLES'!H:O,3,FALSE)</f>
        <v>#N/A</v>
      </c>
      <c r="AK12" s="136" t="e">
        <f>VLOOKUP(AI12,'BD ECOLES'!H:O,4,FALSE)</f>
        <v>#N/A</v>
      </c>
      <c r="AL12" s="136" t="e">
        <f>VLOOKUP(AI12,'BD ECOLES'!H:O,5,FALSE)</f>
        <v>#N/A</v>
      </c>
      <c r="AM12" s="136" t="e">
        <f>VLOOKUP(AI12,'BD ECOLES'!H:O,7,FALSE)</f>
        <v>#N/A</v>
      </c>
      <c r="AN12" s="36"/>
      <c r="AO12" s="36"/>
      <c r="AP12" s="35"/>
      <c r="AQ12" s="35"/>
      <c r="AR12" s="35"/>
      <c r="AS12" s="36"/>
      <c r="AT12" s="86"/>
      <c r="AU12" s="37"/>
      <c r="AV12" s="37"/>
      <c r="AW12" s="36"/>
      <c r="AX12" s="36"/>
      <c r="AY12" s="84"/>
      <c r="AZ12" s="41"/>
      <c r="BA12" s="41"/>
    </row>
    <row r="13" spans="1:55" s="63" customFormat="1" ht="15" customHeight="1" x14ac:dyDescent="0.25">
      <c r="A13" s="135"/>
      <c r="B13" s="136"/>
      <c r="C13" s="67"/>
      <c r="D13" s="136" t="e">
        <f>VLOOKUP(A13,'BD ECOLES'!H:N,2,FALSE)</f>
        <v>#N/A</v>
      </c>
      <c r="E13" s="136" t="e">
        <f>VLOOKUP(A13,'BD ECOLES'!H:O,3,FALSE)</f>
        <v>#N/A</v>
      </c>
      <c r="F13" s="136" t="e">
        <f>VLOOKUP(A13,'BD ECOLES'!H:P,4,FALSE)</f>
        <v>#N/A</v>
      </c>
      <c r="G13" s="136" t="e">
        <f>VLOOKUP(A13,'BD ECOLES'!H:Q,5,FALSE)</f>
        <v>#N/A</v>
      </c>
      <c r="H13" s="136" t="e">
        <f>VLOOKUP(A13,'BD ECOLES'!H:R,7,FALSE)</f>
        <v>#N/A</v>
      </c>
      <c r="I13" s="35"/>
      <c r="J13" s="36"/>
      <c r="K13" s="35"/>
      <c r="L13" s="35"/>
      <c r="M13" s="61"/>
      <c r="N13" s="36"/>
      <c r="O13" s="36"/>
      <c r="P13" s="84"/>
      <c r="Q13" s="84"/>
      <c r="R13" s="76"/>
      <c r="S13" s="62"/>
      <c r="T13" s="77"/>
      <c r="U13" s="35"/>
      <c r="V13" s="36"/>
      <c r="W13" s="36"/>
      <c r="X13" s="36"/>
      <c r="Y13" s="36"/>
      <c r="Z13" s="34"/>
      <c r="AA13" s="35"/>
      <c r="AB13" s="35"/>
      <c r="AC13" s="35"/>
      <c r="AD13" s="36"/>
      <c r="AE13" s="86"/>
      <c r="AF13" s="35"/>
      <c r="AG13" s="34"/>
      <c r="AH13" s="36"/>
      <c r="AI13" s="42"/>
      <c r="AJ13" s="136" t="e">
        <f>VLOOKUP(AI13,'BD ECOLES'!H:O,3,FALSE)</f>
        <v>#N/A</v>
      </c>
      <c r="AK13" s="136" t="e">
        <f>VLOOKUP(AI13,'BD ECOLES'!H:O,4,FALSE)</f>
        <v>#N/A</v>
      </c>
      <c r="AL13" s="136" t="e">
        <f>VLOOKUP(AI13,'BD ECOLES'!H:O,5,FALSE)</f>
        <v>#N/A</v>
      </c>
      <c r="AM13" s="136" t="e">
        <f>VLOOKUP(AI13,'BD ECOLES'!H:O,7,FALSE)</f>
        <v>#N/A</v>
      </c>
      <c r="AN13" s="36"/>
      <c r="AO13" s="36"/>
      <c r="AP13" s="35"/>
      <c r="AQ13" s="35"/>
      <c r="AR13" s="35"/>
      <c r="AS13" s="36"/>
      <c r="AT13" s="86"/>
      <c r="AU13" s="37"/>
      <c r="AV13" s="37"/>
      <c r="AW13" s="36"/>
      <c r="AX13" s="36"/>
      <c r="AY13" s="84"/>
      <c r="AZ13" s="41"/>
      <c r="BA13" s="41"/>
    </row>
    <row r="14" spans="1:55" s="63" customFormat="1" ht="14.4" x14ac:dyDescent="0.25">
      <c r="A14" s="135"/>
      <c r="B14" s="136"/>
      <c r="C14" s="67"/>
      <c r="D14" s="136" t="e">
        <f>VLOOKUP(A14,'BD ECOLES'!H:N,2,FALSE)</f>
        <v>#N/A</v>
      </c>
      <c r="E14" s="136" t="e">
        <f>VLOOKUP(A14,'BD ECOLES'!H:O,3,FALSE)</f>
        <v>#N/A</v>
      </c>
      <c r="F14" s="136" t="e">
        <f>VLOOKUP(A14,'BD ECOLES'!H:P,4,FALSE)</f>
        <v>#N/A</v>
      </c>
      <c r="G14" s="136" t="e">
        <f>VLOOKUP(A14,'BD ECOLES'!H:Q,5,FALSE)</f>
        <v>#N/A</v>
      </c>
      <c r="H14" s="136" t="e">
        <f>VLOOKUP(A14,'BD ECOLES'!H:R,7,FALSE)</f>
        <v>#N/A</v>
      </c>
      <c r="I14" s="35"/>
      <c r="J14" s="36"/>
      <c r="K14" s="35"/>
      <c r="L14" s="35"/>
      <c r="M14" s="61"/>
      <c r="N14" s="36"/>
      <c r="O14" s="36"/>
      <c r="P14" s="84"/>
      <c r="Q14" s="84"/>
      <c r="R14" s="76"/>
      <c r="S14" s="62"/>
      <c r="T14" s="77"/>
      <c r="U14" s="35"/>
      <c r="V14" s="36"/>
      <c r="W14" s="36"/>
      <c r="X14" s="36"/>
      <c r="Y14" s="36"/>
      <c r="Z14" s="34"/>
      <c r="AA14" s="35"/>
      <c r="AB14" s="35"/>
      <c r="AC14" s="35"/>
      <c r="AD14" s="36"/>
      <c r="AE14" s="86"/>
      <c r="AF14" s="35"/>
      <c r="AG14" s="34"/>
      <c r="AH14" s="36"/>
      <c r="AI14" s="42"/>
      <c r="AJ14" s="136" t="e">
        <f>VLOOKUP(AI14,'BD ECOLES'!H:O,3,FALSE)</f>
        <v>#N/A</v>
      </c>
      <c r="AK14" s="136" t="e">
        <f>VLOOKUP(AI14,'BD ECOLES'!H:O,4,FALSE)</f>
        <v>#N/A</v>
      </c>
      <c r="AL14" s="136" t="e">
        <f>VLOOKUP(AI14,'BD ECOLES'!H:O,5,FALSE)</f>
        <v>#N/A</v>
      </c>
      <c r="AM14" s="136" t="e">
        <f>VLOOKUP(AI14,'BD ECOLES'!H:O,7,FALSE)</f>
        <v>#N/A</v>
      </c>
      <c r="AN14" s="36"/>
      <c r="AO14" s="36"/>
      <c r="AP14" s="35"/>
      <c r="AQ14" s="35"/>
      <c r="AR14" s="35"/>
      <c r="AS14" s="36"/>
      <c r="AT14" s="86"/>
      <c r="AU14" s="37"/>
      <c r="AV14" s="37"/>
      <c r="AW14" s="36"/>
      <c r="AX14" s="36"/>
      <c r="AY14" s="84"/>
      <c r="AZ14" s="41"/>
      <c r="BA14" s="41"/>
    </row>
    <row r="15" spans="1:55" s="63" customFormat="1" ht="14.4" x14ac:dyDescent="0.25">
      <c r="A15" s="135"/>
      <c r="B15" s="136"/>
      <c r="C15" s="67"/>
      <c r="D15" s="136" t="e">
        <f>VLOOKUP(A15,'BD ECOLES'!H:N,2,FALSE)</f>
        <v>#N/A</v>
      </c>
      <c r="E15" s="136" t="e">
        <f>VLOOKUP(A15,'BD ECOLES'!H:O,3,FALSE)</f>
        <v>#N/A</v>
      </c>
      <c r="F15" s="136" t="e">
        <f>VLOOKUP(A15,'BD ECOLES'!H:P,4,FALSE)</f>
        <v>#N/A</v>
      </c>
      <c r="G15" s="136" t="e">
        <f>VLOOKUP(A15,'BD ECOLES'!H:Q,5,FALSE)</f>
        <v>#N/A</v>
      </c>
      <c r="H15" s="136" t="e">
        <f>VLOOKUP(A15,'BD ECOLES'!H:R,7,FALSE)</f>
        <v>#N/A</v>
      </c>
      <c r="I15" s="35"/>
      <c r="J15" s="36"/>
      <c r="K15" s="35"/>
      <c r="L15" s="35"/>
      <c r="M15" s="61"/>
      <c r="N15" s="36"/>
      <c r="O15" s="36"/>
      <c r="P15" s="84"/>
      <c r="Q15" s="84"/>
      <c r="R15" s="76"/>
      <c r="S15" s="62"/>
      <c r="T15" s="77"/>
      <c r="U15" s="35"/>
      <c r="V15" s="36"/>
      <c r="W15" s="36"/>
      <c r="X15" s="36"/>
      <c r="Y15" s="36"/>
      <c r="Z15" s="34"/>
      <c r="AA15" s="35"/>
      <c r="AB15" s="35"/>
      <c r="AC15" s="35"/>
      <c r="AD15" s="36"/>
      <c r="AE15" s="86"/>
      <c r="AF15" s="35"/>
      <c r="AG15" s="34"/>
      <c r="AH15" s="36"/>
      <c r="AI15" s="42"/>
      <c r="AJ15" s="136" t="e">
        <f>VLOOKUP(AI15,'BD ECOLES'!H:O,3,FALSE)</f>
        <v>#N/A</v>
      </c>
      <c r="AK15" s="136" t="e">
        <f>VLOOKUP(AI15,'BD ECOLES'!H:O,4,FALSE)</f>
        <v>#N/A</v>
      </c>
      <c r="AL15" s="136" t="e">
        <f>VLOOKUP(AI15,'BD ECOLES'!H:O,5,FALSE)</f>
        <v>#N/A</v>
      </c>
      <c r="AM15" s="136" t="e">
        <f>VLOOKUP(AI15,'BD ECOLES'!H:O,7,FALSE)</f>
        <v>#N/A</v>
      </c>
      <c r="AN15" s="36"/>
      <c r="AO15" s="36"/>
      <c r="AP15" s="35"/>
      <c r="AQ15" s="35"/>
      <c r="AR15" s="35"/>
      <c r="AS15" s="36"/>
      <c r="AT15" s="86"/>
      <c r="AU15" s="37"/>
      <c r="AV15" s="37"/>
      <c r="AW15" s="36"/>
      <c r="AX15" s="36"/>
      <c r="AY15" s="84"/>
      <c r="AZ15" s="41"/>
      <c r="BA15" s="41"/>
    </row>
    <row r="16" spans="1:55" s="63" customFormat="1" ht="14.4" x14ac:dyDescent="0.25">
      <c r="A16" s="135"/>
      <c r="B16" s="136"/>
      <c r="C16" s="67"/>
      <c r="D16" s="136" t="e">
        <f>VLOOKUP(A16,'BD ECOLES'!H:N,2,FALSE)</f>
        <v>#N/A</v>
      </c>
      <c r="E16" s="136" t="e">
        <f>VLOOKUP(A16,'BD ECOLES'!H:O,3,FALSE)</f>
        <v>#N/A</v>
      </c>
      <c r="F16" s="136" t="e">
        <f>VLOOKUP(A16,'BD ECOLES'!H:P,4,FALSE)</f>
        <v>#N/A</v>
      </c>
      <c r="G16" s="136" t="e">
        <f>VLOOKUP(A16,'BD ECOLES'!H:Q,5,FALSE)</f>
        <v>#N/A</v>
      </c>
      <c r="H16" s="136" t="e">
        <f>VLOOKUP(A16,'BD ECOLES'!H:R,7,FALSE)</f>
        <v>#N/A</v>
      </c>
      <c r="I16" s="35"/>
      <c r="J16" s="36"/>
      <c r="K16" s="35"/>
      <c r="L16" s="35"/>
      <c r="M16" s="61"/>
      <c r="N16" s="36"/>
      <c r="O16" s="36"/>
      <c r="P16" s="84"/>
      <c r="Q16" s="84"/>
      <c r="R16" s="76"/>
      <c r="S16" s="62"/>
      <c r="T16" s="77"/>
      <c r="U16" s="35"/>
      <c r="V16" s="36"/>
      <c r="W16" s="36"/>
      <c r="X16" s="36"/>
      <c r="Y16" s="36"/>
      <c r="Z16" s="34"/>
      <c r="AA16" s="35"/>
      <c r="AB16" s="35"/>
      <c r="AC16" s="35"/>
      <c r="AD16" s="36"/>
      <c r="AE16" s="86"/>
      <c r="AF16" s="35"/>
      <c r="AG16" s="34"/>
      <c r="AH16" s="36"/>
      <c r="AI16" s="42"/>
      <c r="AJ16" s="136" t="e">
        <f>VLOOKUP(AI16,'BD ECOLES'!H:O,3,FALSE)</f>
        <v>#N/A</v>
      </c>
      <c r="AK16" s="136" t="e">
        <f>VLOOKUP(AI16,'BD ECOLES'!H:O,4,FALSE)</f>
        <v>#N/A</v>
      </c>
      <c r="AL16" s="136" t="e">
        <f>VLOOKUP(AI16,'BD ECOLES'!H:O,5,FALSE)</f>
        <v>#N/A</v>
      </c>
      <c r="AM16" s="136" t="e">
        <f>VLOOKUP(AI16,'BD ECOLES'!H:O,7,FALSE)</f>
        <v>#N/A</v>
      </c>
      <c r="AN16" s="36"/>
      <c r="AO16" s="36"/>
      <c r="AP16" s="35"/>
      <c r="AQ16" s="35"/>
      <c r="AR16" s="35"/>
      <c r="AS16" s="36"/>
      <c r="AT16" s="86"/>
      <c r="AU16" s="37"/>
      <c r="AV16" s="37"/>
      <c r="AW16" s="36"/>
      <c r="AX16" s="36"/>
      <c r="AY16" s="84"/>
      <c r="AZ16" s="41"/>
      <c r="BA16" s="41"/>
    </row>
    <row r="17" spans="1:53" s="63" customFormat="1" ht="14.4" x14ac:dyDescent="0.25">
      <c r="A17" s="135"/>
      <c r="B17" s="136"/>
      <c r="C17" s="67"/>
      <c r="D17" s="136" t="e">
        <f>VLOOKUP(A17,'BD ECOLES'!H:N,2,FALSE)</f>
        <v>#N/A</v>
      </c>
      <c r="E17" s="136" t="e">
        <f>VLOOKUP(A17,'BD ECOLES'!H:O,3,FALSE)</f>
        <v>#N/A</v>
      </c>
      <c r="F17" s="136" t="e">
        <f>VLOOKUP(A17,'BD ECOLES'!H:P,4,FALSE)</f>
        <v>#N/A</v>
      </c>
      <c r="G17" s="136" t="e">
        <f>VLOOKUP(A17,'BD ECOLES'!H:Q,5,FALSE)</f>
        <v>#N/A</v>
      </c>
      <c r="H17" s="136" t="e">
        <f>VLOOKUP(A17,'BD ECOLES'!H:R,7,FALSE)</f>
        <v>#N/A</v>
      </c>
      <c r="I17" s="35"/>
      <c r="J17" s="36"/>
      <c r="K17" s="35"/>
      <c r="L17" s="35"/>
      <c r="M17" s="61"/>
      <c r="N17" s="36"/>
      <c r="O17" s="36"/>
      <c r="P17" s="84"/>
      <c r="Q17" s="84"/>
      <c r="R17" s="76"/>
      <c r="S17" s="62"/>
      <c r="T17" s="77"/>
      <c r="U17" s="35"/>
      <c r="V17" s="36"/>
      <c r="W17" s="36"/>
      <c r="X17" s="36"/>
      <c r="Y17" s="36"/>
      <c r="Z17" s="34"/>
      <c r="AA17" s="35"/>
      <c r="AB17" s="35"/>
      <c r="AC17" s="35"/>
      <c r="AD17" s="36"/>
      <c r="AE17" s="86"/>
      <c r="AF17" s="35"/>
      <c r="AG17" s="34"/>
      <c r="AH17" s="36"/>
      <c r="AI17" s="42"/>
      <c r="AJ17" s="136" t="e">
        <f>VLOOKUP(AI17,'BD ECOLES'!H:O,3,FALSE)</f>
        <v>#N/A</v>
      </c>
      <c r="AK17" s="136" t="e">
        <f>VLOOKUP(AI17,'BD ECOLES'!H:O,4,FALSE)</f>
        <v>#N/A</v>
      </c>
      <c r="AL17" s="136" t="e">
        <f>VLOOKUP(AI17,'BD ECOLES'!H:O,5,FALSE)</f>
        <v>#N/A</v>
      </c>
      <c r="AM17" s="136" t="e">
        <f>VLOOKUP(AI17,'BD ECOLES'!H:O,7,FALSE)</f>
        <v>#N/A</v>
      </c>
      <c r="AN17" s="36"/>
      <c r="AO17" s="36"/>
      <c r="AP17" s="35"/>
      <c r="AQ17" s="35"/>
      <c r="AR17" s="35"/>
      <c r="AS17" s="36"/>
      <c r="AT17" s="86"/>
      <c r="AU17" s="37"/>
      <c r="AV17" s="37"/>
      <c r="AW17" s="36"/>
      <c r="AX17" s="36"/>
      <c r="AY17" s="84"/>
      <c r="AZ17" s="41"/>
      <c r="BA17" s="41"/>
    </row>
    <row r="18" spans="1:53" s="63" customFormat="1" ht="14.4" x14ac:dyDescent="0.25">
      <c r="A18" s="135"/>
      <c r="B18" s="136"/>
      <c r="C18" s="67"/>
      <c r="D18" s="136" t="e">
        <f>VLOOKUP(A18,'BD ECOLES'!H:N,2,FALSE)</f>
        <v>#N/A</v>
      </c>
      <c r="E18" s="136" t="e">
        <f>VLOOKUP(A18,'BD ECOLES'!H:O,3,FALSE)</f>
        <v>#N/A</v>
      </c>
      <c r="F18" s="136" t="e">
        <f>VLOOKUP(A18,'BD ECOLES'!H:P,4,FALSE)</f>
        <v>#N/A</v>
      </c>
      <c r="G18" s="136" t="e">
        <f>VLOOKUP(A18,'BD ECOLES'!H:Q,5,FALSE)</f>
        <v>#N/A</v>
      </c>
      <c r="H18" s="136" t="e">
        <f>VLOOKUP(A18,'BD ECOLES'!H:R,7,FALSE)</f>
        <v>#N/A</v>
      </c>
      <c r="I18" s="35"/>
      <c r="J18" s="36"/>
      <c r="K18" s="35"/>
      <c r="L18" s="35"/>
      <c r="M18" s="61"/>
      <c r="N18" s="36"/>
      <c r="O18" s="36"/>
      <c r="P18" s="84"/>
      <c r="Q18" s="84"/>
      <c r="R18" s="76"/>
      <c r="S18" s="62"/>
      <c r="T18" s="77"/>
      <c r="U18" s="35"/>
      <c r="V18" s="36"/>
      <c r="W18" s="36"/>
      <c r="X18" s="36"/>
      <c r="Y18" s="36"/>
      <c r="Z18" s="34"/>
      <c r="AA18" s="35"/>
      <c r="AB18" s="35"/>
      <c r="AC18" s="35"/>
      <c r="AD18" s="36"/>
      <c r="AE18" s="86"/>
      <c r="AF18" s="35"/>
      <c r="AG18" s="34"/>
      <c r="AH18" s="36"/>
      <c r="AI18" s="42"/>
      <c r="AJ18" s="136" t="e">
        <f>VLOOKUP(AI18,'BD ECOLES'!H:O,3,FALSE)</f>
        <v>#N/A</v>
      </c>
      <c r="AK18" s="136" t="e">
        <f>VLOOKUP(AI18,'BD ECOLES'!H:O,4,FALSE)</f>
        <v>#N/A</v>
      </c>
      <c r="AL18" s="136" t="e">
        <f>VLOOKUP(AI18,'BD ECOLES'!H:O,5,FALSE)</f>
        <v>#N/A</v>
      </c>
      <c r="AM18" s="136" t="e">
        <f>VLOOKUP(AI18,'BD ECOLES'!H:O,7,FALSE)</f>
        <v>#N/A</v>
      </c>
      <c r="AN18" s="36"/>
      <c r="AO18" s="36"/>
      <c r="AP18" s="35"/>
      <c r="AQ18" s="35"/>
      <c r="AR18" s="35"/>
      <c r="AS18" s="36"/>
      <c r="AT18" s="86"/>
      <c r="AU18" s="37"/>
      <c r="AV18" s="37"/>
      <c r="AW18" s="36"/>
      <c r="AX18" s="36"/>
      <c r="AY18" s="84"/>
      <c r="AZ18" s="41"/>
      <c r="BA18" s="41"/>
    </row>
    <row r="19" spans="1:53" s="63" customFormat="1" ht="14.4" x14ac:dyDescent="0.25">
      <c r="A19" s="135"/>
      <c r="B19" s="136"/>
      <c r="C19" s="67"/>
      <c r="D19" s="136" t="e">
        <f>VLOOKUP(A19,'BD ECOLES'!H:N,2,FALSE)</f>
        <v>#N/A</v>
      </c>
      <c r="E19" s="136" t="e">
        <f>VLOOKUP(A19,'BD ECOLES'!H:O,3,FALSE)</f>
        <v>#N/A</v>
      </c>
      <c r="F19" s="136" t="e">
        <f>VLOOKUP(A19,'BD ECOLES'!H:P,4,FALSE)</f>
        <v>#N/A</v>
      </c>
      <c r="G19" s="136" t="e">
        <f>VLOOKUP(A19,'BD ECOLES'!H:Q,5,FALSE)</f>
        <v>#N/A</v>
      </c>
      <c r="H19" s="136" t="e">
        <f>VLOOKUP(A19,'BD ECOLES'!H:R,7,FALSE)</f>
        <v>#N/A</v>
      </c>
      <c r="I19" s="35"/>
      <c r="J19" s="36"/>
      <c r="K19" s="35"/>
      <c r="L19" s="35"/>
      <c r="M19" s="61"/>
      <c r="N19" s="36"/>
      <c r="O19" s="36"/>
      <c r="P19" s="84"/>
      <c r="Q19" s="84"/>
      <c r="R19" s="76"/>
      <c r="S19" s="62"/>
      <c r="T19" s="77"/>
      <c r="U19" s="35"/>
      <c r="V19" s="36"/>
      <c r="W19" s="36"/>
      <c r="X19" s="36"/>
      <c r="Y19" s="36"/>
      <c r="Z19" s="34"/>
      <c r="AA19" s="35"/>
      <c r="AB19" s="35"/>
      <c r="AC19" s="35"/>
      <c r="AD19" s="36"/>
      <c r="AE19" s="86"/>
      <c r="AF19" s="35"/>
      <c r="AG19" s="34"/>
      <c r="AH19" s="36"/>
      <c r="AI19" s="42"/>
      <c r="AJ19" s="136" t="e">
        <f>VLOOKUP(AI19,'BD ECOLES'!H:O,3,FALSE)</f>
        <v>#N/A</v>
      </c>
      <c r="AK19" s="136" t="e">
        <f>VLOOKUP(AI19,'BD ECOLES'!H:O,4,FALSE)</f>
        <v>#N/A</v>
      </c>
      <c r="AL19" s="136" t="e">
        <f>VLOOKUP(AI19,'BD ECOLES'!H:O,5,FALSE)</f>
        <v>#N/A</v>
      </c>
      <c r="AM19" s="136" t="e">
        <f>VLOOKUP(AI19,'BD ECOLES'!H:O,7,FALSE)</f>
        <v>#N/A</v>
      </c>
      <c r="AN19" s="36"/>
      <c r="AO19" s="36"/>
      <c r="AP19" s="35"/>
      <c r="AQ19" s="35"/>
      <c r="AR19" s="35"/>
      <c r="AS19" s="36"/>
      <c r="AT19" s="86"/>
      <c r="AU19" s="37"/>
      <c r="AV19" s="37"/>
      <c r="AW19" s="36"/>
      <c r="AX19" s="36"/>
      <c r="AY19" s="84"/>
      <c r="AZ19" s="41"/>
      <c r="BA19" s="41"/>
    </row>
    <row r="20" spans="1:53" s="63" customFormat="1" ht="14.4" x14ac:dyDescent="0.25">
      <c r="A20" s="135"/>
      <c r="B20" s="136"/>
      <c r="C20" s="67"/>
      <c r="D20" s="136" t="e">
        <f>VLOOKUP(A20,'BD ECOLES'!H:N,2,FALSE)</f>
        <v>#N/A</v>
      </c>
      <c r="E20" s="136" t="e">
        <f>VLOOKUP(A20,'BD ECOLES'!H:O,3,FALSE)</f>
        <v>#N/A</v>
      </c>
      <c r="F20" s="136" t="e">
        <f>VLOOKUP(A20,'BD ECOLES'!H:P,4,FALSE)</f>
        <v>#N/A</v>
      </c>
      <c r="G20" s="136" t="e">
        <f>VLOOKUP(A20,'BD ECOLES'!H:Q,5,FALSE)</f>
        <v>#N/A</v>
      </c>
      <c r="H20" s="136" t="e">
        <f>VLOOKUP(A20,'BD ECOLES'!H:R,7,FALSE)</f>
        <v>#N/A</v>
      </c>
      <c r="I20" s="35"/>
      <c r="J20" s="36"/>
      <c r="K20" s="35"/>
      <c r="L20" s="35"/>
      <c r="M20" s="61"/>
      <c r="N20" s="36"/>
      <c r="O20" s="36"/>
      <c r="P20" s="84"/>
      <c r="Q20" s="84"/>
      <c r="R20" s="76"/>
      <c r="S20" s="62"/>
      <c r="T20" s="77"/>
      <c r="U20" s="35"/>
      <c r="V20" s="36"/>
      <c r="W20" s="36"/>
      <c r="X20" s="36"/>
      <c r="Y20" s="36"/>
      <c r="Z20" s="34"/>
      <c r="AA20" s="35"/>
      <c r="AB20" s="35"/>
      <c r="AC20" s="35"/>
      <c r="AD20" s="36"/>
      <c r="AE20" s="86"/>
      <c r="AF20" s="35"/>
      <c r="AG20" s="34"/>
      <c r="AH20" s="36"/>
      <c r="AI20" s="42"/>
      <c r="AJ20" s="136" t="e">
        <f>VLOOKUP(AI20,'BD ECOLES'!H:O,3,FALSE)</f>
        <v>#N/A</v>
      </c>
      <c r="AK20" s="136" t="e">
        <f>VLOOKUP(AI20,'BD ECOLES'!H:O,4,FALSE)</f>
        <v>#N/A</v>
      </c>
      <c r="AL20" s="136" t="e">
        <f>VLOOKUP(AI20,'BD ECOLES'!H:O,5,FALSE)</f>
        <v>#N/A</v>
      </c>
      <c r="AM20" s="136" t="e">
        <f>VLOOKUP(AI20,'BD ECOLES'!H:O,7,FALSE)</f>
        <v>#N/A</v>
      </c>
      <c r="AN20" s="36"/>
      <c r="AO20" s="36"/>
      <c r="AP20" s="35"/>
      <c r="AQ20" s="35"/>
      <c r="AR20" s="35"/>
      <c r="AS20" s="36"/>
      <c r="AT20" s="86"/>
      <c r="AU20" s="37"/>
      <c r="AV20" s="37"/>
      <c r="AW20" s="36"/>
      <c r="AX20" s="36"/>
      <c r="AY20" s="84"/>
      <c r="AZ20" s="41"/>
      <c r="BA20" s="41"/>
    </row>
    <row r="21" spans="1:53" s="63" customFormat="1" ht="14.4" x14ac:dyDescent="0.25">
      <c r="A21" s="135"/>
      <c r="B21" s="136"/>
      <c r="C21" s="67"/>
      <c r="D21" s="136" t="e">
        <f>VLOOKUP(A21,'BD ECOLES'!H:N,2,FALSE)</f>
        <v>#N/A</v>
      </c>
      <c r="E21" s="136" t="e">
        <f>VLOOKUP(A21,'BD ECOLES'!H:O,3,FALSE)</f>
        <v>#N/A</v>
      </c>
      <c r="F21" s="136" t="e">
        <f>VLOOKUP(A21,'BD ECOLES'!H:P,4,FALSE)</f>
        <v>#N/A</v>
      </c>
      <c r="G21" s="136" t="e">
        <f>VLOOKUP(A21,'BD ECOLES'!H:Q,5,FALSE)</f>
        <v>#N/A</v>
      </c>
      <c r="H21" s="136" t="e">
        <f>VLOOKUP(A21,'BD ECOLES'!H:R,7,FALSE)</f>
        <v>#N/A</v>
      </c>
      <c r="I21" s="35"/>
      <c r="J21" s="36"/>
      <c r="K21" s="35"/>
      <c r="L21" s="35"/>
      <c r="M21" s="61"/>
      <c r="N21" s="36"/>
      <c r="O21" s="36"/>
      <c r="P21" s="84"/>
      <c r="Q21" s="84"/>
      <c r="R21" s="76"/>
      <c r="S21" s="62"/>
      <c r="T21" s="77"/>
      <c r="U21" s="35"/>
      <c r="V21" s="36"/>
      <c r="W21" s="36"/>
      <c r="X21" s="36"/>
      <c r="Y21" s="36"/>
      <c r="Z21" s="34"/>
      <c r="AA21" s="35"/>
      <c r="AB21" s="35"/>
      <c r="AC21" s="35"/>
      <c r="AD21" s="36"/>
      <c r="AE21" s="86"/>
      <c r="AF21" s="35"/>
      <c r="AG21" s="34"/>
      <c r="AH21" s="36"/>
      <c r="AI21" s="42"/>
      <c r="AJ21" s="136" t="e">
        <f>VLOOKUP(AI21,'BD ECOLES'!H:O,3,FALSE)</f>
        <v>#N/A</v>
      </c>
      <c r="AK21" s="136" t="e">
        <f>VLOOKUP(AI21,'BD ECOLES'!H:O,4,FALSE)</f>
        <v>#N/A</v>
      </c>
      <c r="AL21" s="136" t="e">
        <f>VLOOKUP(AI21,'BD ECOLES'!H:O,5,FALSE)</f>
        <v>#N/A</v>
      </c>
      <c r="AM21" s="136" t="e">
        <f>VLOOKUP(AI21,'BD ECOLES'!H:O,7,FALSE)</f>
        <v>#N/A</v>
      </c>
      <c r="AN21" s="36"/>
      <c r="AO21" s="36"/>
      <c r="AP21" s="35"/>
      <c r="AQ21" s="35"/>
      <c r="AR21" s="35"/>
      <c r="AS21" s="36"/>
      <c r="AT21" s="86"/>
      <c r="AU21" s="37"/>
      <c r="AV21" s="37"/>
      <c r="AW21" s="36"/>
      <c r="AX21" s="36"/>
      <c r="AY21" s="84"/>
      <c r="AZ21" s="41"/>
      <c r="BA21" s="41"/>
    </row>
    <row r="22" spans="1:53" s="63" customFormat="1" ht="10.8" customHeight="1" x14ac:dyDescent="0.25">
      <c r="A22" s="135"/>
      <c r="B22" s="136"/>
      <c r="C22" s="67"/>
      <c r="D22" s="136" t="e">
        <f>VLOOKUP(A22,'BD ECOLES'!H:N,2,FALSE)</f>
        <v>#N/A</v>
      </c>
      <c r="E22" s="136" t="e">
        <f>VLOOKUP(A22,'BD ECOLES'!H:O,3,FALSE)</f>
        <v>#N/A</v>
      </c>
      <c r="F22" s="136" t="e">
        <f>VLOOKUP(A22,'BD ECOLES'!H:P,4,FALSE)</f>
        <v>#N/A</v>
      </c>
      <c r="G22" s="136" t="e">
        <f>VLOOKUP(A22,'BD ECOLES'!H:Q,5,FALSE)</f>
        <v>#N/A</v>
      </c>
      <c r="H22" s="136" t="e">
        <f>VLOOKUP(A22,'BD ECOLES'!H:R,7,FALSE)</f>
        <v>#N/A</v>
      </c>
      <c r="I22" s="35"/>
      <c r="J22" s="36"/>
      <c r="K22" s="35"/>
      <c r="L22" s="35"/>
      <c r="M22" s="61"/>
      <c r="N22" s="36"/>
      <c r="O22" s="36"/>
      <c r="P22" s="84"/>
      <c r="Q22" s="84"/>
      <c r="R22" s="76"/>
      <c r="S22" s="62"/>
      <c r="T22" s="77"/>
      <c r="U22" s="35"/>
      <c r="V22" s="36"/>
      <c r="W22" s="36"/>
      <c r="X22" s="36"/>
      <c r="Y22" s="36"/>
      <c r="Z22" s="34"/>
      <c r="AA22" s="35"/>
      <c r="AB22" s="35"/>
      <c r="AC22" s="35"/>
      <c r="AD22" s="36"/>
      <c r="AE22" s="86"/>
      <c r="AF22" s="35"/>
      <c r="AG22" s="34"/>
      <c r="AH22" s="36"/>
      <c r="AI22" s="42"/>
      <c r="AJ22" s="136" t="e">
        <f>VLOOKUP(AI22,'BD ECOLES'!H:O,3,FALSE)</f>
        <v>#N/A</v>
      </c>
      <c r="AK22" s="136" t="e">
        <f>VLOOKUP(AI22,'BD ECOLES'!H:O,4,FALSE)</f>
        <v>#N/A</v>
      </c>
      <c r="AL22" s="136" t="e">
        <f>VLOOKUP(AI22,'BD ECOLES'!H:O,5,FALSE)</f>
        <v>#N/A</v>
      </c>
      <c r="AM22" s="136" t="e">
        <f>VLOOKUP(AI22,'BD ECOLES'!H:O,7,FALSE)</f>
        <v>#N/A</v>
      </c>
      <c r="AN22" s="36"/>
      <c r="AO22" s="36"/>
      <c r="AP22" s="35"/>
      <c r="AQ22" s="35"/>
      <c r="AR22" s="35"/>
      <c r="AS22" s="36"/>
      <c r="AT22" s="86"/>
      <c r="AU22" s="37"/>
      <c r="AV22" s="37"/>
      <c r="AW22" s="36"/>
      <c r="AX22" s="36"/>
      <c r="AY22" s="84"/>
      <c r="AZ22" s="41"/>
      <c r="BA22" s="41"/>
    </row>
    <row r="23" spans="1:53" s="63" customFormat="1" ht="14.4" x14ac:dyDescent="0.25">
      <c r="A23" s="135"/>
      <c r="B23" s="136"/>
      <c r="C23" s="67"/>
      <c r="D23" s="136" t="e">
        <f>VLOOKUP(A23,'BD ECOLES'!H:N,2,FALSE)</f>
        <v>#N/A</v>
      </c>
      <c r="E23" s="136" t="e">
        <f>VLOOKUP(A23,'BD ECOLES'!H:O,3,FALSE)</f>
        <v>#N/A</v>
      </c>
      <c r="F23" s="136" t="e">
        <f>VLOOKUP(A23,'BD ECOLES'!H:P,4,FALSE)</f>
        <v>#N/A</v>
      </c>
      <c r="G23" s="136" t="e">
        <f>VLOOKUP(A23,'BD ECOLES'!H:Q,5,FALSE)</f>
        <v>#N/A</v>
      </c>
      <c r="H23" s="136" t="e">
        <f>VLOOKUP(A23,'BD ECOLES'!H:R,7,FALSE)</f>
        <v>#N/A</v>
      </c>
      <c r="I23" s="35"/>
      <c r="J23" s="36"/>
      <c r="K23" s="35"/>
      <c r="L23" s="35"/>
      <c r="M23" s="61"/>
      <c r="N23" s="36"/>
      <c r="O23" s="36"/>
      <c r="P23" s="84"/>
      <c r="Q23" s="84"/>
      <c r="R23" s="76"/>
      <c r="S23" s="62"/>
      <c r="T23" s="77"/>
      <c r="U23" s="35"/>
      <c r="V23" s="36"/>
      <c r="W23" s="36"/>
      <c r="X23" s="36"/>
      <c r="Y23" s="36"/>
      <c r="Z23" s="34"/>
      <c r="AA23" s="35"/>
      <c r="AB23" s="35"/>
      <c r="AC23" s="35"/>
      <c r="AD23" s="36"/>
      <c r="AE23" s="86"/>
      <c r="AF23" s="35"/>
      <c r="AG23" s="34"/>
      <c r="AH23" s="36"/>
      <c r="AI23" s="42"/>
      <c r="AJ23" s="136" t="e">
        <f>VLOOKUP(AI23,'BD ECOLES'!H:O,3,FALSE)</f>
        <v>#N/A</v>
      </c>
      <c r="AK23" s="136" t="e">
        <f>VLOOKUP(AI23,'BD ECOLES'!H:O,4,FALSE)</f>
        <v>#N/A</v>
      </c>
      <c r="AL23" s="136" t="e">
        <f>VLOOKUP(AI23,'BD ECOLES'!H:O,5,FALSE)</f>
        <v>#N/A</v>
      </c>
      <c r="AM23" s="136" t="e">
        <f>VLOOKUP(AI23,'BD ECOLES'!H:O,7,FALSE)</f>
        <v>#N/A</v>
      </c>
      <c r="AN23" s="36"/>
      <c r="AO23" s="36"/>
      <c r="AP23" s="35"/>
      <c r="AQ23" s="35"/>
      <c r="AR23" s="35"/>
      <c r="AS23" s="36"/>
      <c r="AT23" s="86"/>
      <c r="AU23" s="37"/>
      <c r="AV23" s="37"/>
      <c r="AW23" s="36"/>
      <c r="AX23" s="36"/>
      <c r="AY23" s="84"/>
      <c r="AZ23" s="41"/>
      <c r="BA23" s="41"/>
    </row>
    <row r="24" spans="1:53" s="63" customFormat="1" ht="14.4" x14ac:dyDescent="0.25">
      <c r="A24" s="135"/>
      <c r="B24" s="136"/>
      <c r="C24" s="67"/>
      <c r="D24" s="136" t="e">
        <f>VLOOKUP(A24,'BD ECOLES'!H:N,2,FALSE)</f>
        <v>#N/A</v>
      </c>
      <c r="E24" s="136" t="e">
        <f>VLOOKUP(A24,'BD ECOLES'!H:O,3,FALSE)</f>
        <v>#N/A</v>
      </c>
      <c r="F24" s="136" t="e">
        <f>VLOOKUP(A24,'BD ECOLES'!H:P,4,FALSE)</f>
        <v>#N/A</v>
      </c>
      <c r="G24" s="136" t="e">
        <f>VLOOKUP(A24,'BD ECOLES'!H:Q,5,FALSE)</f>
        <v>#N/A</v>
      </c>
      <c r="H24" s="136" t="e">
        <f>VLOOKUP(A24,'BD ECOLES'!H:R,7,FALSE)</f>
        <v>#N/A</v>
      </c>
      <c r="I24" s="35"/>
      <c r="J24" s="36"/>
      <c r="K24" s="35"/>
      <c r="L24" s="35"/>
      <c r="M24" s="61"/>
      <c r="N24" s="36"/>
      <c r="O24" s="36"/>
      <c r="P24" s="84"/>
      <c r="Q24" s="84"/>
      <c r="R24" s="76"/>
      <c r="S24" s="62"/>
      <c r="T24" s="77"/>
      <c r="U24" s="35"/>
      <c r="V24" s="36"/>
      <c r="W24" s="36"/>
      <c r="X24" s="36"/>
      <c r="Y24" s="36"/>
      <c r="Z24" s="34"/>
      <c r="AA24" s="35"/>
      <c r="AB24" s="35"/>
      <c r="AC24" s="35"/>
      <c r="AD24" s="36"/>
      <c r="AE24" s="86"/>
      <c r="AF24" s="35"/>
      <c r="AG24" s="34"/>
      <c r="AH24" s="36"/>
      <c r="AI24" s="42"/>
      <c r="AJ24" s="136" t="e">
        <f>VLOOKUP(AI24,'BD ECOLES'!H:O,3,FALSE)</f>
        <v>#N/A</v>
      </c>
      <c r="AK24" s="136" t="e">
        <f>VLOOKUP(AI24,'BD ECOLES'!H:O,4,FALSE)</f>
        <v>#N/A</v>
      </c>
      <c r="AL24" s="136" t="e">
        <f>VLOOKUP(AI24,'BD ECOLES'!H:O,5,FALSE)</f>
        <v>#N/A</v>
      </c>
      <c r="AM24" s="136" t="e">
        <f>VLOOKUP(AI24,'BD ECOLES'!H:O,7,FALSE)</f>
        <v>#N/A</v>
      </c>
      <c r="AN24" s="36"/>
      <c r="AO24" s="36"/>
      <c r="AP24" s="35"/>
      <c r="AQ24" s="35"/>
      <c r="AR24" s="35"/>
      <c r="AS24" s="36"/>
      <c r="AT24" s="86"/>
      <c r="AU24" s="37"/>
      <c r="AV24" s="37"/>
      <c r="AW24" s="36"/>
      <c r="AX24" s="36"/>
      <c r="AY24" s="84"/>
      <c r="AZ24" s="41"/>
      <c r="BA24" s="41"/>
    </row>
    <row r="25" spans="1:53" s="63" customFormat="1" ht="14.4" x14ac:dyDescent="0.25">
      <c r="A25" s="135"/>
      <c r="B25" s="136"/>
      <c r="C25" s="67"/>
      <c r="D25" s="136" t="e">
        <f>VLOOKUP(A25,'BD ECOLES'!H:N,2,FALSE)</f>
        <v>#N/A</v>
      </c>
      <c r="E25" s="136" t="e">
        <f>VLOOKUP(A25,'BD ECOLES'!H:O,3,FALSE)</f>
        <v>#N/A</v>
      </c>
      <c r="F25" s="136" t="e">
        <f>VLOOKUP(A25,'BD ECOLES'!H:P,4,FALSE)</f>
        <v>#N/A</v>
      </c>
      <c r="G25" s="136" t="e">
        <f>VLOOKUP(A25,'BD ECOLES'!H:Q,5,FALSE)</f>
        <v>#N/A</v>
      </c>
      <c r="H25" s="136" t="e">
        <f>VLOOKUP(A25,'BD ECOLES'!H:R,7,FALSE)</f>
        <v>#N/A</v>
      </c>
      <c r="I25" s="35"/>
      <c r="J25" s="36"/>
      <c r="K25" s="35"/>
      <c r="L25" s="35"/>
      <c r="M25" s="61"/>
      <c r="N25" s="36"/>
      <c r="O25" s="36"/>
      <c r="P25" s="84"/>
      <c r="Q25" s="84"/>
      <c r="R25" s="76"/>
      <c r="S25" s="62"/>
      <c r="T25" s="77"/>
      <c r="U25" s="35"/>
      <c r="V25" s="36"/>
      <c r="W25" s="36"/>
      <c r="X25" s="36"/>
      <c r="Y25" s="36"/>
      <c r="Z25" s="34"/>
      <c r="AA25" s="35"/>
      <c r="AB25" s="35"/>
      <c r="AC25" s="35"/>
      <c r="AD25" s="36"/>
      <c r="AE25" s="86"/>
      <c r="AF25" s="35"/>
      <c r="AG25" s="34"/>
      <c r="AH25" s="36"/>
      <c r="AI25" s="42"/>
      <c r="AJ25" s="136" t="e">
        <f>VLOOKUP(AI25,'BD ECOLES'!H:O,3,FALSE)</f>
        <v>#N/A</v>
      </c>
      <c r="AK25" s="136" t="e">
        <f>VLOOKUP(AI25,'BD ECOLES'!H:O,4,FALSE)</f>
        <v>#N/A</v>
      </c>
      <c r="AL25" s="136" t="e">
        <f>VLOOKUP(AI25,'BD ECOLES'!H:O,5,FALSE)</f>
        <v>#N/A</v>
      </c>
      <c r="AM25" s="136" t="e">
        <f>VLOOKUP(AI25,'BD ECOLES'!H:O,7,FALSE)</f>
        <v>#N/A</v>
      </c>
      <c r="AN25" s="36"/>
      <c r="AO25" s="36"/>
      <c r="AP25" s="35"/>
      <c r="AQ25" s="35"/>
      <c r="AR25" s="35"/>
      <c r="AS25" s="36"/>
      <c r="AT25" s="86"/>
      <c r="AU25" s="37"/>
      <c r="AV25" s="37"/>
      <c r="AW25" s="36"/>
      <c r="AX25" s="36"/>
      <c r="AY25" s="84"/>
      <c r="AZ25" s="41"/>
      <c r="BA25" s="41"/>
    </row>
    <row r="26" spans="1:53" s="63" customFormat="1" ht="14.4" x14ac:dyDescent="0.25">
      <c r="A26" s="135"/>
      <c r="B26" s="136"/>
      <c r="C26" s="67"/>
      <c r="D26" s="136" t="e">
        <f>VLOOKUP(A26,'BD ECOLES'!H:N,2,FALSE)</f>
        <v>#N/A</v>
      </c>
      <c r="E26" s="136" t="e">
        <f>VLOOKUP(A26,'BD ECOLES'!H:O,3,FALSE)</f>
        <v>#N/A</v>
      </c>
      <c r="F26" s="136" t="e">
        <f>VLOOKUP(A26,'BD ECOLES'!H:P,4,FALSE)</f>
        <v>#N/A</v>
      </c>
      <c r="G26" s="136" t="e">
        <f>VLOOKUP(A26,'BD ECOLES'!H:Q,5,FALSE)</f>
        <v>#N/A</v>
      </c>
      <c r="H26" s="136" t="e">
        <f>VLOOKUP(A26,'BD ECOLES'!H:R,7,FALSE)</f>
        <v>#N/A</v>
      </c>
      <c r="I26" s="35"/>
      <c r="J26" s="36"/>
      <c r="K26" s="35"/>
      <c r="L26" s="35"/>
      <c r="M26" s="61"/>
      <c r="N26" s="36"/>
      <c r="O26" s="36"/>
      <c r="P26" s="84"/>
      <c r="Q26" s="84"/>
      <c r="R26" s="76"/>
      <c r="S26" s="62"/>
      <c r="T26" s="77"/>
      <c r="U26" s="35"/>
      <c r="V26" s="36"/>
      <c r="W26" s="36"/>
      <c r="X26" s="36"/>
      <c r="Y26" s="36"/>
      <c r="Z26" s="34"/>
      <c r="AA26" s="35"/>
      <c r="AB26" s="35"/>
      <c r="AC26" s="35"/>
      <c r="AD26" s="36"/>
      <c r="AE26" s="86"/>
      <c r="AF26" s="35"/>
      <c r="AG26" s="34"/>
      <c r="AH26" s="36"/>
      <c r="AI26" s="42"/>
      <c r="AJ26" s="136" t="e">
        <f>VLOOKUP(AI26,'BD ECOLES'!H:O,3,FALSE)</f>
        <v>#N/A</v>
      </c>
      <c r="AK26" s="136" t="e">
        <f>VLOOKUP(AI26,'BD ECOLES'!H:O,4,FALSE)</f>
        <v>#N/A</v>
      </c>
      <c r="AL26" s="136" t="e">
        <f>VLOOKUP(AI26,'BD ECOLES'!H:O,5,FALSE)</f>
        <v>#N/A</v>
      </c>
      <c r="AM26" s="136" t="e">
        <f>VLOOKUP(AI26,'BD ECOLES'!H:O,7,FALSE)</f>
        <v>#N/A</v>
      </c>
      <c r="AN26" s="36"/>
      <c r="AO26" s="36"/>
      <c r="AP26" s="35"/>
      <c r="AQ26" s="35"/>
      <c r="AR26" s="35"/>
      <c r="AS26" s="36"/>
      <c r="AT26" s="86"/>
      <c r="AU26" s="37"/>
      <c r="AV26" s="37"/>
      <c r="AW26" s="36"/>
      <c r="AX26" s="36"/>
      <c r="AY26" s="84"/>
      <c r="AZ26" s="41"/>
      <c r="BA26" s="41"/>
    </row>
    <row r="27" spans="1:53" s="63" customFormat="1" ht="14.4" x14ac:dyDescent="0.25">
      <c r="A27" s="135"/>
      <c r="B27" s="136"/>
      <c r="C27" s="67"/>
      <c r="D27" s="136" t="e">
        <f>VLOOKUP(A27,'BD ECOLES'!H:N,2,FALSE)</f>
        <v>#N/A</v>
      </c>
      <c r="E27" s="136" t="e">
        <f>VLOOKUP(A27,'BD ECOLES'!H:O,3,FALSE)</f>
        <v>#N/A</v>
      </c>
      <c r="F27" s="136" t="e">
        <f>VLOOKUP(A27,'BD ECOLES'!H:P,4,FALSE)</f>
        <v>#N/A</v>
      </c>
      <c r="G27" s="136" t="e">
        <f>VLOOKUP(A27,'BD ECOLES'!H:Q,5,FALSE)</f>
        <v>#N/A</v>
      </c>
      <c r="H27" s="136" t="e">
        <f>VLOOKUP(A27,'BD ECOLES'!H:R,7,FALSE)</f>
        <v>#N/A</v>
      </c>
      <c r="I27" s="35"/>
      <c r="J27" s="36"/>
      <c r="K27" s="35"/>
      <c r="L27" s="35"/>
      <c r="M27" s="61"/>
      <c r="N27" s="36"/>
      <c r="O27" s="36"/>
      <c r="P27" s="84"/>
      <c r="Q27" s="84"/>
      <c r="R27" s="76"/>
      <c r="S27" s="62"/>
      <c r="T27" s="77"/>
      <c r="U27" s="35"/>
      <c r="V27" s="36"/>
      <c r="W27" s="36"/>
      <c r="X27" s="36"/>
      <c r="Y27" s="36"/>
      <c r="Z27" s="34"/>
      <c r="AA27" s="35"/>
      <c r="AB27" s="35"/>
      <c r="AC27" s="35"/>
      <c r="AD27" s="36"/>
      <c r="AE27" s="86"/>
      <c r="AF27" s="35"/>
      <c r="AG27" s="34"/>
      <c r="AH27" s="36"/>
      <c r="AI27" s="42"/>
      <c r="AJ27" s="136" t="e">
        <f>VLOOKUP(AI27,'BD ECOLES'!H:O,3,FALSE)</f>
        <v>#N/A</v>
      </c>
      <c r="AK27" s="136" t="e">
        <f>VLOOKUP(AI27,'BD ECOLES'!H:O,4,FALSE)</f>
        <v>#N/A</v>
      </c>
      <c r="AL27" s="136" t="e">
        <f>VLOOKUP(AI27,'BD ECOLES'!H:O,5,FALSE)</f>
        <v>#N/A</v>
      </c>
      <c r="AM27" s="136" t="e">
        <f>VLOOKUP(AI27,'BD ECOLES'!H:O,7,FALSE)</f>
        <v>#N/A</v>
      </c>
      <c r="AN27" s="36"/>
      <c r="AO27" s="36"/>
      <c r="AP27" s="35"/>
      <c r="AQ27" s="35"/>
      <c r="AR27" s="35"/>
      <c r="AS27" s="36"/>
      <c r="AT27" s="86"/>
      <c r="AU27" s="37"/>
      <c r="AV27" s="37"/>
      <c r="AW27" s="36"/>
      <c r="AX27" s="36"/>
      <c r="AY27" s="84"/>
      <c r="AZ27" s="41"/>
      <c r="BA27" s="41"/>
    </row>
    <row r="28" spans="1:53" s="63" customFormat="1" ht="14.4" x14ac:dyDescent="0.25">
      <c r="A28" s="135"/>
      <c r="B28" s="136"/>
      <c r="C28" s="67"/>
      <c r="D28" s="136" t="e">
        <f>VLOOKUP(A28,'BD ECOLES'!H:N,2,FALSE)</f>
        <v>#N/A</v>
      </c>
      <c r="E28" s="136" t="e">
        <f>VLOOKUP(A28,'BD ECOLES'!H:O,3,FALSE)</f>
        <v>#N/A</v>
      </c>
      <c r="F28" s="136" t="e">
        <f>VLOOKUP(A28,'BD ECOLES'!H:P,4,FALSE)</f>
        <v>#N/A</v>
      </c>
      <c r="G28" s="136" t="e">
        <f>VLOOKUP(A28,'BD ECOLES'!H:Q,5,FALSE)</f>
        <v>#N/A</v>
      </c>
      <c r="H28" s="136" t="e">
        <f>VLOOKUP(A28,'BD ECOLES'!H:R,7,FALSE)</f>
        <v>#N/A</v>
      </c>
      <c r="I28" s="35"/>
      <c r="J28" s="36"/>
      <c r="K28" s="35"/>
      <c r="L28" s="35"/>
      <c r="M28" s="61"/>
      <c r="N28" s="36"/>
      <c r="O28" s="36"/>
      <c r="P28" s="84"/>
      <c r="Q28" s="84"/>
      <c r="R28" s="76"/>
      <c r="S28" s="62"/>
      <c r="T28" s="77"/>
      <c r="U28" s="35"/>
      <c r="V28" s="36"/>
      <c r="W28" s="36"/>
      <c r="X28" s="36"/>
      <c r="Y28" s="36"/>
      <c r="Z28" s="34"/>
      <c r="AA28" s="35"/>
      <c r="AB28" s="35"/>
      <c r="AC28" s="35"/>
      <c r="AD28" s="36"/>
      <c r="AE28" s="86"/>
      <c r="AF28" s="35"/>
      <c r="AG28" s="34"/>
      <c r="AH28" s="36"/>
      <c r="AI28" s="42"/>
      <c r="AJ28" s="136" t="e">
        <f>VLOOKUP(AI28,'BD ECOLES'!H:O,3,FALSE)</f>
        <v>#N/A</v>
      </c>
      <c r="AK28" s="136" t="e">
        <f>VLOOKUP(AI28,'BD ECOLES'!H:O,4,FALSE)</f>
        <v>#N/A</v>
      </c>
      <c r="AL28" s="136" t="e">
        <f>VLOOKUP(AI28,'BD ECOLES'!H:O,5,FALSE)</f>
        <v>#N/A</v>
      </c>
      <c r="AM28" s="136" t="e">
        <f>VLOOKUP(AI28,'BD ECOLES'!H:O,7,FALSE)</f>
        <v>#N/A</v>
      </c>
      <c r="AN28" s="36"/>
      <c r="AO28" s="36"/>
      <c r="AP28" s="35"/>
      <c r="AQ28" s="35"/>
      <c r="AR28" s="35"/>
      <c r="AS28" s="36"/>
      <c r="AT28" s="86"/>
      <c r="AU28" s="37"/>
      <c r="AV28" s="37"/>
      <c r="AW28" s="36"/>
      <c r="AX28" s="36"/>
      <c r="AY28" s="84"/>
      <c r="AZ28" s="41"/>
      <c r="BA28" s="41"/>
    </row>
    <row r="29" spans="1:53" s="63" customFormat="1" ht="14.4" x14ac:dyDescent="0.25">
      <c r="A29" s="135"/>
      <c r="B29" s="136"/>
      <c r="C29" s="67"/>
      <c r="D29" s="136" t="e">
        <f>VLOOKUP(A29,'BD ECOLES'!H:N,2,FALSE)</f>
        <v>#N/A</v>
      </c>
      <c r="E29" s="136" t="e">
        <f>VLOOKUP(A29,'BD ECOLES'!H:O,3,FALSE)</f>
        <v>#N/A</v>
      </c>
      <c r="F29" s="136" t="e">
        <f>VLOOKUP(A29,'BD ECOLES'!H:P,4,FALSE)</f>
        <v>#N/A</v>
      </c>
      <c r="G29" s="136" t="e">
        <f>VLOOKUP(A29,'BD ECOLES'!H:Q,5,FALSE)</f>
        <v>#N/A</v>
      </c>
      <c r="H29" s="136" t="e">
        <f>VLOOKUP(A29,'BD ECOLES'!H:R,7,FALSE)</f>
        <v>#N/A</v>
      </c>
      <c r="I29" s="35"/>
      <c r="J29" s="36"/>
      <c r="K29" s="35"/>
      <c r="L29" s="35"/>
      <c r="M29" s="61"/>
      <c r="N29" s="36"/>
      <c r="O29" s="36"/>
      <c r="P29" s="84"/>
      <c r="Q29" s="84"/>
      <c r="R29" s="76"/>
      <c r="S29" s="62"/>
      <c r="T29" s="77"/>
      <c r="U29" s="35"/>
      <c r="V29" s="36"/>
      <c r="W29" s="36"/>
      <c r="X29" s="36"/>
      <c r="Y29" s="36"/>
      <c r="Z29" s="34"/>
      <c r="AA29" s="35"/>
      <c r="AB29" s="35"/>
      <c r="AC29" s="35"/>
      <c r="AD29" s="36"/>
      <c r="AE29" s="86"/>
      <c r="AF29" s="35"/>
      <c r="AG29" s="34"/>
      <c r="AH29" s="36"/>
      <c r="AI29" s="42"/>
      <c r="AJ29" s="136" t="e">
        <f>VLOOKUP(AI29,'BD ECOLES'!H:O,3,FALSE)</f>
        <v>#N/A</v>
      </c>
      <c r="AK29" s="136" t="e">
        <f>VLOOKUP(AI29,'BD ECOLES'!H:O,4,FALSE)</f>
        <v>#N/A</v>
      </c>
      <c r="AL29" s="136" t="e">
        <f>VLOOKUP(AI29,'BD ECOLES'!H:O,5,FALSE)</f>
        <v>#N/A</v>
      </c>
      <c r="AM29" s="136" t="e">
        <f>VLOOKUP(AI29,'BD ECOLES'!H:O,7,FALSE)</f>
        <v>#N/A</v>
      </c>
      <c r="AN29" s="36"/>
      <c r="AO29" s="36"/>
      <c r="AP29" s="35"/>
      <c r="AQ29" s="35"/>
      <c r="AR29" s="35"/>
      <c r="AS29" s="36"/>
      <c r="AT29" s="86"/>
      <c r="AU29" s="37"/>
      <c r="AV29" s="37"/>
      <c r="AW29" s="36"/>
      <c r="AX29" s="36"/>
      <c r="AY29" s="84"/>
      <c r="AZ29" s="41"/>
      <c r="BA29" s="41"/>
    </row>
    <row r="30" spans="1:53" s="63" customFormat="1" ht="14.4" x14ac:dyDescent="0.25">
      <c r="A30" s="135"/>
      <c r="B30" s="136"/>
      <c r="C30" s="67"/>
      <c r="D30" s="136" t="e">
        <f>VLOOKUP(A30,'BD ECOLES'!H:N,2,FALSE)</f>
        <v>#N/A</v>
      </c>
      <c r="E30" s="136" t="e">
        <f>VLOOKUP(A30,'BD ECOLES'!H:O,3,FALSE)</f>
        <v>#N/A</v>
      </c>
      <c r="F30" s="136" t="e">
        <f>VLOOKUP(A30,'BD ECOLES'!H:P,4,FALSE)</f>
        <v>#N/A</v>
      </c>
      <c r="G30" s="136" t="e">
        <f>VLOOKUP(A30,'BD ECOLES'!H:Q,5,FALSE)</f>
        <v>#N/A</v>
      </c>
      <c r="H30" s="136" t="e">
        <f>VLOOKUP(A30,'BD ECOLES'!H:R,7,FALSE)</f>
        <v>#N/A</v>
      </c>
      <c r="I30" s="35"/>
      <c r="J30" s="36"/>
      <c r="K30" s="35"/>
      <c r="L30" s="35"/>
      <c r="M30" s="61"/>
      <c r="N30" s="36"/>
      <c r="O30" s="36"/>
      <c r="P30" s="84"/>
      <c r="Q30" s="84"/>
      <c r="R30" s="76"/>
      <c r="S30" s="62"/>
      <c r="T30" s="77"/>
      <c r="U30" s="35"/>
      <c r="V30" s="36"/>
      <c r="W30" s="36"/>
      <c r="X30" s="36"/>
      <c r="Y30" s="36"/>
      <c r="Z30" s="34"/>
      <c r="AA30" s="35"/>
      <c r="AB30" s="35"/>
      <c r="AC30" s="35"/>
      <c r="AD30" s="36"/>
      <c r="AE30" s="86"/>
      <c r="AF30" s="35"/>
      <c r="AG30" s="34"/>
      <c r="AH30" s="36"/>
      <c r="AI30" s="42"/>
      <c r="AJ30" s="136" t="e">
        <f>VLOOKUP(AI30,'BD ECOLES'!H:O,3,FALSE)</f>
        <v>#N/A</v>
      </c>
      <c r="AK30" s="136" t="e">
        <f>VLOOKUP(AI30,'BD ECOLES'!H:O,4,FALSE)</f>
        <v>#N/A</v>
      </c>
      <c r="AL30" s="136" t="e">
        <f>VLOOKUP(AI30,'BD ECOLES'!H:O,5,FALSE)</f>
        <v>#N/A</v>
      </c>
      <c r="AM30" s="136" t="e">
        <f>VLOOKUP(AI30,'BD ECOLES'!H:O,7,FALSE)</f>
        <v>#N/A</v>
      </c>
      <c r="AN30" s="36"/>
      <c r="AO30" s="36"/>
      <c r="AP30" s="35"/>
      <c r="AQ30" s="35"/>
      <c r="AR30" s="35"/>
      <c r="AS30" s="36"/>
      <c r="AT30" s="86"/>
      <c r="AU30" s="37"/>
      <c r="AV30" s="37"/>
      <c r="AW30" s="36"/>
      <c r="AX30" s="36"/>
      <c r="AY30" s="84"/>
      <c r="AZ30" s="41"/>
      <c r="BA30" s="41"/>
    </row>
    <row r="31" spans="1:53" s="63" customFormat="1" ht="14.4" x14ac:dyDescent="0.25">
      <c r="A31" s="135"/>
      <c r="B31" s="136"/>
      <c r="C31" s="67"/>
      <c r="D31" s="136" t="e">
        <f>VLOOKUP(A31,'BD ECOLES'!H:N,2,FALSE)</f>
        <v>#N/A</v>
      </c>
      <c r="E31" s="136" t="e">
        <f>VLOOKUP(A31,'BD ECOLES'!H:O,3,FALSE)</f>
        <v>#N/A</v>
      </c>
      <c r="F31" s="136" t="e">
        <f>VLOOKUP(A31,'BD ECOLES'!H:P,4,FALSE)</f>
        <v>#N/A</v>
      </c>
      <c r="G31" s="136" t="e">
        <f>VLOOKUP(A31,'BD ECOLES'!H:Q,5,FALSE)</f>
        <v>#N/A</v>
      </c>
      <c r="H31" s="136" t="e">
        <f>VLOOKUP(A31,'BD ECOLES'!H:R,7,FALSE)</f>
        <v>#N/A</v>
      </c>
      <c r="I31" s="35"/>
      <c r="J31" s="36"/>
      <c r="K31" s="35"/>
      <c r="L31" s="35"/>
      <c r="M31" s="61"/>
      <c r="N31" s="36"/>
      <c r="O31" s="36"/>
      <c r="P31" s="84"/>
      <c r="Q31" s="84"/>
      <c r="R31" s="76"/>
      <c r="S31" s="62"/>
      <c r="T31" s="77"/>
      <c r="U31" s="35"/>
      <c r="V31" s="36"/>
      <c r="W31" s="36"/>
      <c r="X31" s="36"/>
      <c r="Y31" s="36"/>
      <c r="Z31" s="34"/>
      <c r="AA31" s="35"/>
      <c r="AB31" s="35"/>
      <c r="AC31" s="35"/>
      <c r="AD31" s="36"/>
      <c r="AE31" s="86"/>
      <c r="AF31" s="35"/>
      <c r="AG31" s="34"/>
      <c r="AH31" s="36"/>
      <c r="AI31" s="42"/>
      <c r="AJ31" s="136" t="e">
        <f>VLOOKUP(AI31,'BD ECOLES'!H:O,3,FALSE)</f>
        <v>#N/A</v>
      </c>
      <c r="AK31" s="136" t="e">
        <f>VLOOKUP(AI31,'BD ECOLES'!H:O,4,FALSE)</f>
        <v>#N/A</v>
      </c>
      <c r="AL31" s="136" t="e">
        <f>VLOOKUP(AI31,'BD ECOLES'!H:O,5,FALSE)</f>
        <v>#N/A</v>
      </c>
      <c r="AM31" s="136" t="e">
        <f>VLOOKUP(AI31,'BD ECOLES'!H:O,7,FALSE)</f>
        <v>#N/A</v>
      </c>
      <c r="AN31" s="36"/>
      <c r="AO31" s="36"/>
      <c r="AP31" s="35"/>
      <c r="AQ31" s="35"/>
      <c r="AR31" s="35"/>
      <c r="AS31" s="36"/>
      <c r="AT31" s="86"/>
      <c r="AU31" s="37"/>
      <c r="AV31" s="37"/>
      <c r="AW31" s="36"/>
      <c r="AX31" s="36"/>
      <c r="AY31" s="84"/>
      <c r="AZ31" s="41"/>
      <c r="BA31" s="41"/>
    </row>
    <row r="32" spans="1:53" s="63" customFormat="1" ht="14.4" x14ac:dyDescent="0.25">
      <c r="A32" s="135"/>
      <c r="B32" s="136"/>
      <c r="C32" s="67"/>
      <c r="D32" s="136" t="e">
        <f>VLOOKUP(A32,'BD ECOLES'!H:N,2,FALSE)</f>
        <v>#N/A</v>
      </c>
      <c r="E32" s="136" t="e">
        <f>VLOOKUP(A32,'BD ECOLES'!H:O,3,FALSE)</f>
        <v>#N/A</v>
      </c>
      <c r="F32" s="136" t="e">
        <f>VLOOKUP(A32,'BD ECOLES'!H:P,4,FALSE)</f>
        <v>#N/A</v>
      </c>
      <c r="G32" s="136" t="e">
        <f>VLOOKUP(A32,'BD ECOLES'!H:Q,5,FALSE)</f>
        <v>#N/A</v>
      </c>
      <c r="H32" s="136" t="e">
        <f>VLOOKUP(A32,'BD ECOLES'!H:R,7,FALSE)</f>
        <v>#N/A</v>
      </c>
      <c r="I32" s="35"/>
      <c r="J32" s="36"/>
      <c r="K32" s="35"/>
      <c r="L32" s="35"/>
      <c r="M32" s="61"/>
      <c r="N32" s="36"/>
      <c r="O32" s="36"/>
      <c r="P32" s="84"/>
      <c r="Q32" s="84"/>
      <c r="R32" s="76"/>
      <c r="S32" s="62"/>
      <c r="T32" s="77"/>
      <c r="U32" s="35"/>
      <c r="V32" s="36"/>
      <c r="W32" s="36"/>
      <c r="X32" s="36"/>
      <c r="Y32" s="36"/>
      <c r="Z32" s="34"/>
      <c r="AA32" s="35"/>
      <c r="AB32" s="35"/>
      <c r="AC32" s="35"/>
      <c r="AD32" s="36"/>
      <c r="AE32" s="86"/>
      <c r="AF32" s="35"/>
      <c r="AG32" s="34"/>
      <c r="AH32" s="36"/>
      <c r="AI32" s="42"/>
      <c r="AJ32" s="136" t="e">
        <f>VLOOKUP(AI32,'BD ECOLES'!H:O,3,FALSE)</f>
        <v>#N/A</v>
      </c>
      <c r="AK32" s="136" t="e">
        <f>VLOOKUP(AI32,'BD ECOLES'!H:O,4,FALSE)</f>
        <v>#N/A</v>
      </c>
      <c r="AL32" s="136" t="e">
        <f>VLOOKUP(AI32,'BD ECOLES'!H:O,5,FALSE)</f>
        <v>#N/A</v>
      </c>
      <c r="AM32" s="136" t="e">
        <f>VLOOKUP(AI32,'BD ECOLES'!H:O,7,FALSE)</f>
        <v>#N/A</v>
      </c>
      <c r="AN32" s="36"/>
      <c r="AO32" s="36"/>
      <c r="AP32" s="35"/>
      <c r="AQ32" s="35"/>
      <c r="AR32" s="35"/>
      <c r="AS32" s="36"/>
      <c r="AT32" s="86"/>
      <c r="AU32" s="37"/>
      <c r="AV32" s="37"/>
      <c r="AW32" s="36"/>
      <c r="AX32" s="36"/>
      <c r="AY32" s="84"/>
      <c r="AZ32" s="41"/>
      <c r="BA32" s="41"/>
    </row>
    <row r="33" spans="1:53" s="63" customFormat="1" ht="14.4" x14ac:dyDescent="0.25">
      <c r="A33" s="135"/>
      <c r="B33" s="136"/>
      <c r="C33" s="67"/>
      <c r="D33" s="136" t="e">
        <f>VLOOKUP(A33,'BD ECOLES'!H:N,2,FALSE)</f>
        <v>#N/A</v>
      </c>
      <c r="E33" s="136" t="e">
        <f>VLOOKUP(A33,'BD ECOLES'!H:O,3,FALSE)</f>
        <v>#N/A</v>
      </c>
      <c r="F33" s="136" t="e">
        <f>VLOOKUP(A33,'BD ECOLES'!H:P,4,FALSE)</f>
        <v>#N/A</v>
      </c>
      <c r="G33" s="136" t="e">
        <f>VLOOKUP(A33,'BD ECOLES'!H:Q,5,FALSE)</f>
        <v>#N/A</v>
      </c>
      <c r="H33" s="136" t="e">
        <f>VLOOKUP(A33,'BD ECOLES'!H:R,7,FALSE)</f>
        <v>#N/A</v>
      </c>
      <c r="I33" s="35"/>
      <c r="J33" s="36"/>
      <c r="K33" s="35"/>
      <c r="L33" s="35"/>
      <c r="M33" s="61"/>
      <c r="N33" s="36"/>
      <c r="O33" s="36"/>
      <c r="P33" s="84"/>
      <c r="Q33" s="84"/>
      <c r="R33" s="76"/>
      <c r="S33" s="62"/>
      <c r="T33" s="77"/>
      <c r="U33" s="35"/>
      <c r="V33" s="36"/>
      <c r="W33" s="36"/>
      <c r="X33" s="36"/>
      <c r="Y33" s="36"/>
      <c r="Z33" s="34"/>
      <c r="AA33" s="35"/>
      <c r="AB33" s="35"/>
      <c r="AC33" s="35"/>
      <c r="AD33" s="36"/>
      <c r="AE33" s="86"/>
      <c r="AF33" s="35"/>
      <c r="AG33" s="34"/>
      <c r="AH33" s="36"/>
      <c r="AI33" s="42"/>
      <c r="AJ33" s="136" t="e">
        <f>VLOOKUP(AI33,'BD ECOLES'!H:O,3,FALSE)</f>
        <v>#N/A</v>
      </c>
      <c r="AK33" s="136" t="e">
        <f>VLOOKUP(AI33,'BD ECOLES'!H:O,4,FALSE)</f>
        <v>#N/A</v>
      </c>
      <c r="AL33" s="136" t="e">
        <f>VLOOKUP(AI33,'BD ECOLES'!H:O,5,FALSE)</f>
        <v>#N/A</v>
      </c>
      <c r="AM33" s="136" t="e">
        <f>VLOOKUP(AI33,'BD ECOLES'!H:O,7,FALSE)</f>
        <v>#N/A</v>
      </c>
      <c r="AN33" s="36"/>
      <c r="AO33" s="36"/>
      <c r="AP33" s="35"/>
      <c r="AQ33" s="35"/>
      <c r="AR33" s="35"/>
      <c r="AS33" s="36"/>
      <c r="AT33" s="86"/>
      <c r="AU33" s="37"/>
      <c r="AV33" s="37"/>
      <c r="AW33" s="36"/>
      <c r="AX33" s="36"/>
      <c r="AY33" s="84"/>
      <c r="AZ33" s="41"/>
      <c r="BA33" s="41"/>
    </row>
    <row r="34" spans="1:53" s="63" customFormat="1" ht="14.4" x14ac:dyDescent="0.25">
      <c r="A34" s="135"/>
      <c r="B34" s="136"/>
      <c r="C34" s="67"/>
      <c r="D34" s="136" t="e">
        <f>VLOOKUP(A34,'BD ECOLES'!H:N,2,FALSE)</f>
        <v>#N/A</v>
      </c>
      <c r="E34" s="136" t="e">
        <f>VLOOKUP(A34,'BD ECOLES'!H:O,3,FALSE)</f>
        <v>#N/A</v>
      </c>
      <c r="F34" s="136" t="e">
        <f>VLOOKUP(A34,'BD ECOLES'!H:P,4,FALSE)</f>
        <v>#N/A</v>
      </c>
      <c r="G34" s="136" t="e">
        <f>VLOOKUP(A34,'BD ECOLES'!H:Q,5,FALSE)</f>
        <v>#N/A</v>
      </c>
      <c r="H34" s="136" t="e">
        <f>VLOOKUP(A34,'BD ECOLES'!H:R,7,FALSE)</f>
        <v>#N/A</v>
      </c>
      <c r="I34" s="35"/>
      <c r="J34" s="36"/>
      <c r="K34" s="35"/>
      <c r="L34" s="35"/>
      <c r="M34" s="61"/>
      <c r="N34" s="36"/>
      <c r="O34" s="36"/>
      <c r="P34" s="84"/>
      <c r="Q34" s="84"/>
      <c r="R34" s="76"/>
      <c r="S34" s="62"/>
      <c r="T34" s="77"/>
      <c r="U34" s="35"/>
      <c r="V34" s="36"/>
      <c r="W34" s="36"/>
      <c r="X34" s="36"/>
      <c r="Y34" s="36"/>
      <c r="Z34" s="34"/>
      <c r="AA34" s="35"/>
      <c r="AB34" s="35"/>
      <c r="AC34" s="35"/>
      <c r="AD34" s="36"/>
      <c r="AE34" s="86"/>
      <c r="AF34" s="35"/>
      <c r="AG34" s="34"/>
      <c r="AH34" s="36"/>
      <c r="AI34" s="42"/>
      <c r="AJ34" s="136" t="e">
        <f>VLOOKUP(AI34,'BD ECOLES'!H:O,3,FALSE)</f>
        <v>#N/A</v>
      </c>
      <c r="AK34" s="136" t="e">
        <f>VLOOKUP(AI34,'BD ECOLES'!H:O,4,FALSE)</f>
        <v>#N/A</v>
      </c>
      <c r="AL34" s="136" t="e">
        <f>VLOOKUP(AI34,'BD ECOLES'!H:O,5,FALSE)</f>
        <v>#N/A</v>
      </c>
      <c r="AM34" s="136" t="e">
        <f>VLOOKUP(AI34,'BD ECOLES'!H:O,7,FALSE)</f>
        <v>#N/A</v>
      </c>
      <c r="AN34" s="36"/>
      <c r="AO34" s="36"/>
      <c r="AP34" s="35"/>
      <c r="AQ34" s="35"/>
      <c r="AR34" s="35"/>
      <c r="AS34" s="36"/>
      <c r="AT34" s="86"/>
      <c r="AU34" s="37"/>
      <c r="AV34" s="37"/>
      <c r="AW34" s="36"/>
      <c r="AX34" s="36"/>
      <c r="AY34" s="84"/>
      <c r="AZ34" s="41"/>
      <c r="BA34" s="41"/>
    </row>
    <row r="35" spans="1:53" s="63" customFormat="1" ht="14.4" x14ac:dyDescent="0.25">
      <c r="A35" s="135"/>
      <c r="B35" s="136"/>
      <c r="C35" s="67"/>
      <c r="D35" s="136" t="e">
        <f>VLOOKUP(A35,'BD ECOLES'!H:N,2,FALSE)</f>
        <v>#N/A</v>
      </c>
      <c r="E35" s="136" t="e">
        <f>VLOOKUP(A35,'BD ECOLES'!H:O,3,FALSE)</f>
        <v>#N/A</v>
      </c>
      <c r="F35" s="136" t="e">
        <f>VLOOKUP(A35,'BD ECOLES'!H:P,4,FALSE)</f>
        <v>#N/A</v>
      </c>
      <c r="G35" s="136" t="e">
        <f>VLOOKUP(A35,'BD ECOLES'!H:Q,5,FALSE)</f>
        <v>#N/A</v>
      </c>
      <c r="H35" s="136" t="e">
        <f>VLOOKUP(A35,'BD ECOLES'!H:R,7,FALSE)</f>
        <v>#N/A</v>
      </c>
      <c r="I35" s="35"/>
      <c r="J35" s="36"/>
      <c r="K35" s="35"/>
      <c r="L35" s="35"/>
      <c r="M35" s="61"/>
      <c r="N35" s="36"/>
      <c r="O35" s="36"/>
      <c r="P35" s="84"/>
      <c r="Q35" s="84"/>
      <c r="R35" s="76"/>
      <c r="S35" s="62"/>
      <c r="T35" s="77"/>
      <c r="U35" s="35"/>
      <c r="V35" s="36"/>
      <c r="W35" s="36"/>
      <c r="X35" s="36"/>
      <c r="Y35" s="36"/>
      <c r="Z35" s="34"/>
      <c r="AA35" s="35"/>
      <c r="AB35" s="35"/>
      <c r="AC35" s="35"/>
      <c r="AD35" s="36"/>
      <c r="AE35" s="86"/>
      <c r="AF35" s="35"/>
      <c r="AG35" s="34"/>
      <c r="AH35" s="36"/>
      <c r="AI35" s="42"/>
      <c r="AJ35" s="136" t="e">
        <f>VLOOKUP(AI35,'BD ECOLES'!H:O,3,FALSE)</f>
        <v>#N/A</v>
      </c>
      <c r="AK35" s="136" t="e">
        <f>VLOOKUP(AI35,'BD ECOLES'!H:O,4,FALSE)</f>
        <v>#N/A</v>
      </c>
      <c r="AL35" s="136" t="e">
        <f>VLOOKUP(AI35,'BD ECOLES'!H:O,5,FALSE)</f>
        <v>#N/A</v>
      </c>
      <c r="AM35" s="136" t="e">
        <f>VLOOKUP(AI35,'BD ECOLES'!H:O,7,FALSE)</f>
        <v>#N/A</v>
      </c>
      <c r="AN35" s="36"/>
      <c r="AO35" s="36"/>
      <c r="AP35" s="35"/>
      <c r="AQ35" s="35"/>
      <c r="AR35" s="35"/>
      <c r="AS35" s="36"/>
      <c r="AT35" s="86"/>
      <c r="AU35" s="37"/>
      <c r="AV35" s="37"/>
      <c r="AW35" s="36"/>
      <c r="AX35" s="36"/>
      <c r="AY35" s="84"/>
      <c r="AZ35" s="41"/>
      <c r="BA35" s="41"/>
    </row>
    <row r="36" spans="1:53" s="63" customFormat="1" ht="14.4" x14ac:dyDescent="0.25">
      <c r="A36" s="135"/>
      <c r="B36" s="136"/>
      <c r="C36" s="67"/>
      <c r="D36" s="136" t="e">
        <f>VLOOKUP(A36,'BD ECOLES'!H:N,2,FALSE)</f>
        <v>#N/A</v>
      </c>
      <c r="E36" s="136" t="e">
        <f>VLOOKUP(A36,'BD ECOLES'!H:O,3,FALSE)</f>
        <v>#N/A</v>
      </c>
      <c r="F36" s="136" t="e">
        <f>VLOOKUP(A36,'BD ECOLES'!H:P,4,FALSE)</f>
        <v>#N/A</v>
      </c>
      <c r="G36" s="136" t="e">
        <f>VLOOKUP(A36,'BD ECOLES'!H:Q,5,FALSE)</f>
        <v>#N/A</v>
      </c>
      <c r="H36" s="136" t="e">
        <f>VLOOKUP(A36,'BD ECOLES'!H:R,7,FALSE)</f>
        <v>#N/A</v>
      </c>
      <c r="I36" s="35"/>
      <c r="J36" s="36"/>
      <c r="K36" s="35"/>
      <c r="L36" s="35"/>
      <c r="M36" s="61"/>
      <c r="N36" s="36"/>
      <c r="O36" s="36"/>
      <c r="P36" s="84"/>
      <c r="Q36" s="84"/>
      <c r="R36" s="76"/>
      <c r="S36" s="62"/>
      <c r="T36" s="77"/>
      <c r="U36" s="35"/>
      <c r="V36" s="36"/>
      <c r="W36" s="36"/>
      <c r="X36" s="36"/>
      <c r="Y36" s="36"/>
      <c r="Z36" s="34"/>
      <c r="AA36" s="35"/>
      <c r="AB36" s="35"/>
      <c r="AC36" s="35"/>
      <c r="AD36" s="36"/>
      <c r="AE36" s="86"/>
      <c r="AF36" s="35"/>
      <c r="AG36" s="34"/>
      <c r="AH36" s="36"/>
      <c r="AI36" s="42"/>
      <c r="AJ36" s="136" t="e">
        <f>VLOOKUP(AI36,'BD ECOLES'!H:O,3,FALSE)</f>
        <v>#N/A</v>
      </c>
      <c r="AK36" s="136" t="e">
        <f>VLOOKUP(AI36,'BD ECOLES'!H:O,4,FALSE)</f>
        <v>#N/A</v>
      </c>
      <c r="AL36" s="136" t="e">
        <f>VLOOKUP(AI36,'BD ECOLES'!H:O,5,FALSE)</f>
        <v>#N/A</v>
      </c>
      <c r="AM36" s="136" t="e">
        <f>VLOOKUP(AI36,'BD ECOLES'!H:O,7,FALSE)</f>
        <v>#N/A</v>
      </c>
      <c r="AN36" s="36"/>
      <c r="AO36" s="36"/>
      <c r="AP36" s="35"/>
      <c r="AQ36" s="35"/>
      <c r="AR36" s="35"/>
      <c r="AS36" s="36"/>
      <c r="AT36" s="86"/>
      <c r="AU36" s="37"/>
      <c r="AV36" s="37"/>
      <c r="AW36" s="36"/>
      <c r="AX36" s="36"/>
      <c r="AY36" s="84"/>
      <c r="AZ36" s="41"/>
      <c r="BA36" s="41"/>
    </row>
    <row r="37" spans="1:53" s="63" customFormat="1" ht="14.4" x14ac:dyDescent="0.25">
      <c r="A37" s="135"/>
      <c r="B37" s="136"/>
      <c r="C37" s="67"/>
      <c r="D37" s="136" t="e">
        <f>VLOOKUP(A37,'BD ECOLES'!H:N,2,FALSE)</f>
        <v>#N/A</v>
      </c>
      <c r="E37" s="136" t="e">
        <f>VLOOKUP(A37,'BD ECOLES'!H:O,3,FALSE)</f>
        <v>#N/A</v>
      </c>
      <c r="F37" s="136" t="e">
        <f>VLOOKUP(A37,'BD ECOLES'!H:P,4,FALSE)</f>
        <v>#N/A</v>
      </c>
      <c r="G37" s="136" t="e">
        <f>VLOOKUP(A37,'BD ECOLES'!H:Q,5,FALSE)</f>
        <v>#N/A</v>
      </c>
      <c r="H37" s="136" t="e">
        <f>VLOOKUP(A37,'BD ECOLES'!H:R,7,FALSE)</f>
        <v>#N/A</v>
      </c>
      <c r="I37" s="35"/>
      <c r="J37" s="36"/>
      <c r="K37" s="35"/>
      <c r="L37" s="35"/>
      <c r="M37" s="61"/>
      <c r="N37" s="36"/>
      <c r="O37" s="36"/>
      <c r="P37" s="84"/>
      <c r="Q37" s="84"/>
      <c r="R37" s="76"/>
      <c r="S37" s="62"/>
      <c r="T37" s="77"/>
      <c r="U37" s="35"/>
      <c r="V37" s="36"/>
      <c r="W37" s="36"/>
      <c r="X37" s="36"/>
      <c r="Y37" s="36"/>
      <c r="Z37" s="34"/>
      <c r="AA37" s="35"/>
      <c r="AB37" s="35"/>
      <c r="AC37" s="35"/>
      <c r="AD37" s="36"/>
      <c r="AE37" s="86"/>
      <c r="AF37" s="35"/>
      <c r="AG37" s="34"/>
      <c r="AH37" s="36"/>
      <c r="AI37" s="42"/>
      <c r="AJ37" s="136" t="e">
        <f>VLOOKUP(AI37,'BD ECOLES'!H:O,3,FALSE)</f>
        <v>#N/A</v>
      </c>
      <c r="AK37" s="136" t="e">
        <f>VLOOKUP(AI37,'BD ECOLES'!H:O,4,FALSE)</f>
        <v>#N/A</v>
      </c>
      <c r="AL37" s="136" t="e">
        <f>VLOOKUP(AI37,'BD ECOLES'!H:O,5,FALSE)</f>
        <v>#N/A</v>
      </c>
      <c r="AM37" s="136" t="e">
        <f>VLOOKUP(AI37,'BD ECOLES'!H:O,7,FALSE)</f>
        <v>#N/A</v>
      </c>
      <c r="AN37" s="36"/>
      <c r="AO37" s="36"/>
      <c r="AP37" s="35"/>
      <c r="AQ37" s="35"/>
      <c r="AR37" s="35"/>
      <c r="AS37" s="36"/>
      <c r="AT37" s="86"/>
      <c r="AU37" s="37"/>
      <c r="AV37" s="37"/>
      <c r="AW37" s="36"/>
      <c r="AX37" s="36"/>
      <c r="AY37" s="84"/>
      <c r="AZ37" s="41"/>
      <c r="BA37" s="41"/>
    </row>
    <row r="38" spans="1:53" s="63" customFormat="1" ht="14.4" x14ac:dyDescent="0.25">
      <c r="A38" s="135"/>
      <c r="B38" s="136"/>
      <c r="C38" s="67"/>
      <c r="D38" s="136" t="e">
        <f>VLOOKUP(A38,'BD ECOLES'!H:N,2,FALSE)</f>
        <v>#N/A</v>
      </c>
      <c r="E38" s="136" t="e">
        <f>VLOOKUP(A38,'BD ECOLES'!H:O,3,FALSE)</f>
        <v>#N/A</v>
      </c>
      <c r="F38" s="136" t="e">
        <f>VLOOKUP(A38,'BD ECOLES'!H:P,4,FALSE)</f>
        <v>#N/A</v>
      </c>
      <c r="G38" s="136" t="e">
        <f>VLOOKUP(A38,'BD ECOLES'!H:Q,5,FALSE)</f>
        <v>#N/A</v>
      </c>
      <c r="H38" s="136" t="e">
        <f>VLOOKUP(A38,'BD ECOLES'!H:R,7,FALSE)</f>
        <v>#N/A</v>
      </c>
      <c r="I38" s="35"/>
      <c r="J38" s="36"/>
      <c r="K38" s="35"/>
      <c r="L38" s="35"/>
      <c r="M38" s="61"/>
      <c r="N38" s="36"/>
      <c r="O38" s="36"/>
      <c r="P38" s="84"/>
      <c r="Q38" s="84"/>
      <c r="R38" s="76"/>
      <c r="S38" s="62"/>
      <c r="T38" s="77"/>
      <c r="U38" s="35"/>
      <c r="V38" s="36"/>
      <c r="W38" s="36"/>
      <c r="X38" s="36"/>
      <c r="Y38" s="36"/>
      <c r="Z38" s="34"/>
      <c r="AA38" s="35"/>
      <c r="AB38" s="35"/>
      <c r="AC38" s="35"/>
      <c r="AD38" s="36"/>
      <c r="AE38" s="86"/>
      <c r="AF38" s="35"/>
      <c r="AG38" s="34"/>
      <c r="AH38" s="36"/>
      <c r="AI38" s="42"/>
      <c r="AJ38" s="136" t="e">
        <f>VLOOKUP(AI38,'BD ECOLES'!H:O,3,FALSE)</f>
        <v>#N/A</v>
      </c>
      <c r="AK38" s="136" t="e">
        <f>VLOOKUP(AI38,'BD ECOLES'!H:O,4,FALSE)</f>
        <v>#N/A</v>
      </c>
      <c r="AL38" s="136" t="e">
        <f>VLOOKUP(AI38,'BD ECOLES'!H:O,5,FALSE)</f>
        <v>#N/A</v>
      </c>
      <c r="AM38" s="136" t="e">
        <f>VLOOKUP(AI38,'BD ECOLES'!H:O,7,FALSE)</f>
        <v>#N/A</v>
      </c>
      <c r="AN38" s="36"/>
      <c r="AO38" s="36"/>
      <c r="AP38" s="35"/>
      <c r="AQ38" s="35"/>
      <c r="AR38" s="35"/>
      <c r="AS38" s="36"/>
      <c r="AT38" s="86"/>
      <c r="AU38" s="37"/>
      <c r="AV38" s="37"/>
      <c r="AW38" s="36"/>
      <c r="AX38" s="36"/>
      <c r="AY38" s="84"/>
      <c r="AZ38" s="41"/>
      <c r="BA38" s="41"/>
    </row>
    <row r="39" spans="1:53" s="63" customFormat="1" ht="14.4" x14ac:dyDescent="0.25">
      <c r="A39" s="135"/>
      <c r="B39" s="136"/>
      <c r="C39" s="67"/>
      <c r="D39" s="136" t="e">
        <f>VLOOKUP(A39,'BD ECOLES'!H:N,2,FALSE)</f>
        <v>#N/A</v>
      </c>
      <c r="E39" s="136" t="e">
        <f>VLOOKUP(A39,'BD ECOLES'!H:O,3,FALSE)</f>
        <v>#N/A</v>
      </c>
      <c r="F39" s="136" t="e">
        <f>VLOOKUP(A39,'BD ECOLES'!H:P,4,FALSE)</f>
        <v>#N/A</v>
      </c>
      <c r="G39" s="136" t="e">
        <f>VLOOKUP(A39,'BD ECOLES'!H:Q,5,FALSE)</f>
        <v>#N/A</v>
      </c>
      <c r="H39" s="136" t="e">
        <f>VLOOKUP(A39,'BD ECOLES'!H:R,7,FALSE)</f>
        <v>#N/A</v>
      </c>
      <c r="I39" s="35"/>
      <c r="J39" s="36"/>
      <c r="K39" s="35"/>
      <c r="L39" s="35"/>
      <c r="M39" s="61"/>
      <c r="N39" s="36"/>
      <c r="O39" s="36"/>
      <c r="P39" s="84"/>
      <c r="Q39" s="84"/>
      <c r="R39" s="76"/>
      <c r="S39" s="62"/>
      <c r="T39" s="77"/>
      <c r="U39" s="35"/>
      <c r="V39" s="36"/>
      <c r="W39" s="36"/>
      <c r="X39" s="36"/>
      <c r="Y39" s="36"/>
      <c r="Z39" s="34"/>
      <c r="AA39" s="35"/>
      <c r="AB39" s="35"/>
      <c r="AC39" s="35"/>
      <c r="AD39" s="36"/>
      <c r="AE39" s="86"/>
      <c r="AF39" s="35"/>
      <c r="AG39" s="34"/>
      <c r="AH39" s="36"/>
      <c r="AI39" s="42"/>
      <c r="AJ39" s="136" t="e">
        <f>VLOOKUP(AI39,'BD ECOLES'!H:O,3,FALSE)</f>
        <v>#N/A</v>
      </c>
      <c r="AK39" s="136" t="e">
        <f>VLOOKUP(AI39,'BD ECOLES'!H:O,4,FALSE)</f>
        <v>#N/A</v>
      </c>
      <c r="AL39" s="136" t="e">
        <f>VLOOKUP(AI39,'BD ECOLES'!H:O,5,FALSE)</f>
        <v>#N/A</v>
      </c>
      <c r="AM39" s="136" t="e">
        <f>VLOOKUP(AI39,'BD ECOLES'!H:O,7,FALSE)</f>
        <v>#N/A</v>
      </c>
      <c r="AN39" s="36"/>
      <c r="AO39" s="36"/>
      <c r="AP39" s="35"/>
      <c r="AQ39" s="35"/>
      <c r="AR39" s="35"/>
      <c r="AS39" s="36"/>
      <c r="AT39" s="86"/>
      <c r="AU39" s="37"/>
      <c r="AV39" s="37"/>
      <c r="AW39" s="36"/>
      <c r="AX39" s="36"/>
      <c r="AY39" s="84"/>
      <c r="AZ39" s="41"/>
      <c r="BA39" s="41"/>
    </row>
    <row r="40" spans="1:53" s="63" customFormat="1" ht="14.4" x14ac:dyDescent="0.25">
      <c r="A40" s="135"/>
      <c r="B40" s="136"/>
      <c r="C40" s="67"/>
      <c r="D40" s="136" t="e">
        <f>VLOOKUP(A40,'BD ECOLES'!H:N,2,FALSE)</f>
        <v>#N/A</v>
      </c>
      <c r="E40" s="136" t="e">
        <f>VLOOKUP(A40,'BD ECOLES'!H:O,3,FALSE)</f>
        <v>#N/A</v>
      </c>
      <c r="F40" s="136" t="e">
        <f>VLOOKUP(A40,'BD ECOLES'!H:P,4,FALSE)</f>
        <v>#N/A</v>
      </c>
      <c r="G40" s="136" t="e">
        <f>VLOOKUP(A40,'BD ECOLES'!H:Q,5,FALSE)</f>
        <v>#N/A</v>
      </c>
      <c r="H40" s="136" t="e">
        <f>VLOOKUP(A40,'BD ECOLES'!H:R,7,FALSE)</f>
        <v>#N/A</v>
      </c>
      <c r="I40" s="35"/>
      <c r="J40" s="36"/>
      <c r="K40" s="35"/>
      <c r="L40" s="35"/>
      <c r="M40" s="61"/>
      <c r="N40" s="36"/>
      <c r="O40" s="36"/>
      <c r="P40" s="84"/>
      <c r="Q40" s="84"/>
      <c r="R40" s="76"/>
      <c r="S40" s="62"/>
      <c r="T40" s="77"/>
      <c r="U40" s="35"/>
      <c r="V40" s="36"/>
      <c r="W40" s="36"/>
      <c r="X40" s="36"/>
      <c r="Y40" s="36"/>
      <c r="Z40" s="34"/>
      <c r="AA40" s="35"/>
      <c r="AB40" s="35"/>
      <c r="AC40" s="35"/>
      <c r="AD40" s="36"/>
      <c r="AE40" s="86"/>
      <c r="AF40" s="35"/>
      <c r="AG40" s="34"/>
      <c r="AH40" s="36"/>
      <c r="AI40" s="42"/>
      <c r="AJ40" s="136" t="e">
        <f>VLOOKUP(AI40,'BD ECOLES'!H:O,3,FALSE)</f>
        <v>#N/A</v>
      </c>
      <c r="AK40" s="136" t="e">
        <f>VLOOKUP(AI40,'BD ECOLES'!H:O,4,FALSE)</f>
        <v>#N/A</v>
      </c>
      <c r="AL40" s="136" t="e">
        <f>VLOOKUP(AI40,'BD ECOLES'!H:O,5,FALSE)</f>
        <v>#N/A</v>
      </c>
      <c r="AM40" s="136" t="e">
        <f>VLOOKUP(AI40,'BD ECOLES'!H:O,7,FALSE)</f>
        <v>#N/A</v>
      </c>
      <c r="AN40" s="36"/>
      <c r="AO40" s="36"/>
      <c r="AP40" s="35"/>
      <c r="AQ40" s="35"/>
      <c r="AR40" s="35"/>
      <c r="AS40" s="36"/>
      <c r="AT40" s="86"/>
      <c r="AU40" s="37"/>
      <c r="AV40" s="37"/>
      <c r="AW40" s="36"/>
      <c r="AX40" s="36"/>
      <c r="AY40" s="84"/>
      <c r="AZ40" s="41"/>
      <c r="BA40" s="41"/>
    </row>
    <row r="41" spans="1:53" s="63" customFormat="1" ht="14.4" x14ac:dyDescent="0.25">
      <c r="A41" s="135"/>
      <c r="B41" s="136"/>
      <c r="C41" s="67"/>
      <c r="D41" s="136" t="e">
        <f>VLOOKUP(A41,'BD ECOLES'!H:N,2,FALSE)</f>
        <v>#N/A</v>
      </c>
      <c r="E41" s="136" t="e">
        <f>VLOOKUP(A41,'BD ECOLES'!H:O,3,FALSE)</f>
        <v>#N/A</v>
      </c>
      <c r="F41" s="136" t="e">
        <f>VLOOKUP(A41,'BD ECOLES'!H:P,4,FALSE)</f>
        <v>#N/A</v>
      </c>
      <c r="G41" s="136" t="e">
        <f>VLOOKUP(A41,'BD ECOLES'!H:Q,5,FALSE)</f>
        <v>#N/A</v>
      </c>
      <c r="H41" s="136" t="e">
        <f>VLOOKUP(A41,'BD ECOLES'!H:R,7,FALSE)</f>
        <v>#N/A</v>
      </c>
      <c r="I41" s="35"/>
      <c r="J41" s="36"/>
      <c r="K41" s="35"/>
      <c r="L41" s="35"/>
      <c r="M41" s="61"/>
      <c r="N41" s="36"/>
      <c r="O41" s="36"/>
      <c r="P41" s="84"/>
      <c r="Q41" s="84"/>
      <c r="R41" s="76"/>
      <c r="S41" s="62"/>
      <c r="T41" s="77"/>
      <c r="U41" s="35"/>
      <c r="V41" s="36"/>
      <c r="W41" s="36"/>
      <c r="X41" s="36"/>
      <c r="Y41" s="36"/>
      <c r="Z41" s="34"/>
      <c r="AA41" s="35"/>
      <c r="AB41" s="35"/>
      <c r="AC41" s="35"/>
      <c r="AD41" s="36"/>
      <c r="AE41" s="86"/>
      <c r="AF41" s="35"/>
      <c r="AG41" s="34"/>
      <c r="AH41" s="36"/>
      <c r="AI41" s="42"/>
      <c r="AJ41" s="136" t="e">
        <f>VLOOKUP(AI41,'BD ECOLES'!H:O,3,FALSE)</f>
        <v>#N/A</v>
      </c>
      <c r="AK41" s="136" t="e">
        <f>VLOOKUP(AI41,'BD ECOLES'!H:O,4,FALSE)</f>
        <v>#N/A</v>
      </c>
      <c r="AL41" s="136" t="e">
        <f>VLOOKUP(AI41,'BD ECOLES'!H:O,5,FALSE)</f>
        <v>#N/A</v>
      </c>
      <c r="AM41" s="136" t="e">
        <f>VLOOKUP(AI41,'BD ECOLES'!H:O,7,FALSE)</f>
        <v>#N/A</v>
      </c>
      <c r="AN41" s="36"/>
      <c r="AO41" s="36"/>
      <c r="AP41" s="35"/>
      <c r="AQ41" s="35"/>
      <c r="AR41" s="35"/>
      <c r="AS41" s="36"/>
      <c r="AT41" s="86"/>
      <c r="AU41" s="37"/>
      <c r="AV41" s="37"/>
      <c r="AW41" s="36"/>
      <c r="AX41" s="36"/>
      <c r="AY41" s="84"/>
      <c r="AZ41" s="41"/>
      <c r="BA41" s="41"/>
    </row>
    <row r="42" spans="1:53" s="63" customFormat="1" ht="14.4" x14ac:dyDescent="0.25">
      <c r="A42" s="135"/>
      <c r="B42" s="136"/>
      <c r="C42" s="67"/>
      <c r="D42" s="136" t="e">
        <f>VLOOKUP(A42,'BD ECOLES'!H:N,2,FALSE)</f>
        <v>#N/A</v>
      </c>
      <c r="E42" s="136" t="e">
        <f>VLOOKUP(A42,'BD ECOLES'!H:O,3,FALSE)</f>
        <v>#N/A</v>
      </c>
      <c r="F42" s="136" t="e">
        <f>VLOOKUP(A42,'BD ECOLES'!H:P,4,FALSE)</f>
        <v>#N/A</v>
      </c>
      <c r="G42" s="136" t="e">
        <f>VLOOKUP(A42,'BD ECOLES'!H:Q,5,FALSE)</f>
        <v>#N/A</v>
      </c>
      <c r="H42" s="136" t="e">
        <f>VLOOKUP(A42,'BD ECOLES'!H:R,7,FALSE)</f>
        <v>#N/A</v>
      </c>
      <c r="I42" s="35"/>
      <c r="J42" s="36"/>
      <c r="K42" s="35"/>
      <c r="L42" s="35"/>
      <c r="M42" s="61"/>
      <c r="N42" s="36"/>
      <c r="O42" s="36"/>
      <c r="P42" s="84"/>
      <c r="Q42" s="84"/>
      <c r="R42" s="76"/>
      <c r="S42" s="62"/>
      <c r="T42" s="77"/>
      <c r="U42" s="35"/>
      <c r="V42" s="36"/>
      <c r="W42" s="36"/>
      <c r="X42" s="36"/>
      <c r="Y42" s="36"/>
      <c r="Z42" s="34"/>
      <c r="AA42" s="35"/>
      <c r="AB42" s="35"/>
      <c r="AC42" s="35"/>
      <c r="AD42" s="36"/>
      <c r="AE42" s="86"/>
      <c r="AF42" s="35"/>
      <c r="AG42" s="34"/>
      <c r="AH42" s="36"/>
      <c r="AI42" s="42"/>
      <c r="AJ42" s="136" t="e">
        <f>VLOOKUP(AI42,'BD ECOLES'!H:O,3,FALSE)</f>
        <v>#N/A</v>
      </c>
      <c r="AK42" s="136" t="e">
        <f>VLOOKUP(AI42,'BD ECOLES'!H:O,4,FALSE)</f>
        <v>#N/A</v>
      </c>
      <c r="AL42" s="136" t="e">
        <f>VLOOKUP(AI42,'BD ECOLES'!H:O,5,FALSE)</f>
        <v>#N/A</v>
      </c>
      <c r="AM42" s="136" t="e">
        <f>VLOOKUP(AI42,'BD ECOLES'!H:O,7,FALSE)</f>
        <v>#N/A</v>
      </c>
      <c r="AN42" s="36"/>
      <c r="AO42" s="36"/>
      <c r="AP42" s="35"/>
      <c r="AQ42" s="35"/>
      <c r="AR42" s="35"/>
      <c r="AS42" s="36"/>
      <c r="AT42" s="86"/>
      <c r="AU42" s="37"/>
      <c r="AV42" s="37"/>
      <c r="AW42" s="36"/>
      <c r="AX42" s="36"/>
      <c r="AY42" s="84"/>
      <c r="AZ42" s="41"/>
      <c r="BA42" s="41"/>
    </row>
    <row r="43" spans="1:53" s="63" customFormat="1" ht="14.4" x14ac:dyDescent="0.25">
      <c r="A43" s="135"/>
      <c r="B43" s="136"/>
      <c r="C43" s="67"/>
      <c r="D43" s="136" t="e">
        <f>VLOOKUP(A43,'BD ECOLES'!H:N,2,FALSE)</f>
        <v>#N/A</v>
      </c>
      <c r="E43" s="136" t="e">
        <f>VLOOKUP(A43,'BD ECOLES'!H:O,3,FALSE)</f>
        <v>#N/A</v>
      </c>
      <c r="F43" s="136" t="e">
        <f>VLOOKUP(A43,'BD ECOLES'!H:P,4,FALSE)</f>
        <v>#N/A</v>
      </c>
      <c r="G43" s="136" t="e">
        <f>VLOOKUP(A43,'BD ECOLES'!H:Q,5,FALSE)</f>
        <v>#N/A</v>
      </c>
      <c r="H43" s="136" t="e">
        <f>VLOOKUP(A43,'BD ECOLES'!H:R,7,FALSE)</f>
        <v>#N/A</v>
      </c>
      <c r="I43" s="35"/>
      <c r="J43" s="36"/>
      <c r="K43" s="35"/>
      <c r="L43" s="35"/>
      <c r="M43" s="61"/>
      <c r="N43" s="36"/>
      <c r="O43" s="36"/>
      <c r="P43" s="84"/>
      <c r="Q43" s="84"/>
      <c r="R43" s="76"/>
      <c r="S43" s="62"/>
      <c r="T43" s="77"/>
      <c r="U43" s="35"/>
      <c r="V43" s="36"/>
      <c r="W43" s="36"/>
      <c r="X43" s="36"/>
      <c r="Y43" s="36"/>
      <c r="Z43" s="34"/>
      <c r="AA43" s="35"/>
      <c r="AB43" s="35"/>
      <c r="AC43" s="35"/>
      <c r="AD43" s="36"/>
      <c r="AE43" s="86"/>
      <c r="AF43" s="35"/>
      <c r="AG43" s="34"/>
      <c r="AH43" s="36"/>
      <c r="AI43" s="42"/>
      <c r="AJ43" s="136" t="e">
        <f>VLOOKUP(AI43,'BD ECOLES'!H:O,3,FALSE)</f>
        <v>#N/A</v>
      </c>
      <c r="AK43" s="136" t="e">
        <f>VLOOKUP(AI43,'BD ECOLES'!H:O,4,FALSE)</f>
        <v>#N/A</v>
      </c>
      <c r="AL43" s="136" t="e">
        <f>VLOOKUP(AI43,'BD ECOLES'!H:O,5,FALSE)</f>
        <v>#N/A</v>
      </c>
      <c r="AM43" s="136" t="e">
        <f>VLOOKUP(AI43,'BD ECOLES'!H:O,7,FALSE)</f>
        <v>#N/A</v>
      </c>
      <c r="AN43" s="36"/>
      <c r="AO43" s="36"/>
      <c r="AP43" s="35"/>
      <c r="AQ43" s="35"/>
      <c r="AR43" s="35"/>
      <c r="AS43" s="36"/>
      <c r="AT43" s="86"/>
      <c r="AU43" s="37"/>
      <c r="AV43" s="37"/>
      <c r="AW43" s="36"/>
      <c r="AX43" s="36"/>
      <c r="AY43" s="84"/>
      <c r="AZ43" s="41"/>
      <c r="BA43" s="41"/>
    </row>
    <row r="44" spans="1:53" s="63" customFormat="1" ht="14.4" x14ac:dyDescent="0.25">
      <c r="A44" s="135"/>
      <c r="B44" s="136"/>
      <c r="C44" s="67"/>
      <c r="D44" s="136" t="e">
        <f>VLOOKUP(A44,'BD ECOLES'!H:N,2,FALSE)</f>
        <v>#N/A</v>
      </c>
      <c r="E44" s="136" t="e">
        <f>VLOOKUP(A44,'BD ECOLES'!H:O,3,FALSE)</f>
        <v>#N/A</v>
      </c>
      <c r="F44" s="136" t="e">
        <f>VLOOKUP(A44,'BD ECOLES'!H:P,4,FALSE)</f>
        <v>#N/A</v>
      </c>
      <c r="G44" s="136" t="e">
        <f>VLOOKUP(A44,'BD ECOLES'!H:Q,5,FALSE)</f>
        <v>#N/A</v>
      </c>
      <c r="H44" s="136" t="e">
        <f>VLOOKUP(A44,'BD ECOLES'!H:R,7,FALSE)</f>
        <v>#N/A</v>
      </c>
      <c r="I44" s="35"/>
      <c r="J44" s="36"/>
      <c r="K44" s="35"/>
      <c r="L44" s="35"/>
      <c r="M44" s="61"/>
      <c r="N44" s="36"/>
      <c r="O44" s="36"/>
      <c r="P44" s="84"/>
      <c r="Q44" s="84"/>
      <c r="R44" s="76"/>
      <c r="S44" s="62"/>
      <c r="T44" s="77"/>
      <c r="U44" s="35"/>
      <c r="V44" s="36"/>
      <c r="W44" s="36"/>
      <c r="X44" s="36"/>
      <c r="Y44" s="36"/>
      <c r="Z44" s="34"/>
      <c r="AA44" s="35"/>
      <c r="AB44" s="35"/>
      <c r="AC44" s="35"/>
      <c r="AD44" s="36"/>
      <c r="AE44" s="86"/>
      <c r="AF44" s="35"/>
      <c r="AG44" s="34"/>
      <c r="AH44" s="36"/>
      <c r="AI44" s="42"/>
      <c r="AJ44" s="136" t="e">
        <f>VLOOKUP(AI44,'BD ECOLES'!H:O,3,FALSE)</f>
        <v>#N/A</v>
      </c>
      <c r="AK44" s="136" t="e">
        <f>VLOOKUP(AI44,'BD ECOLES'!H:O,4,FALSE)</f>
        <v>#N/A</v>
      </c>
      <c r="AL44" s="136" t="e">
        <f>VLOOKUP(AI44,'BD ECOLES'!H:O,5,FALSE)</f>
        <v>#N/A</v>
      </c>
      <c r="AM44" s="136" t="e">
        <f>VLOOKUP(AI44,'BD ECOLES'!H:O,7,FALSE)</f>
        <v>#N/A</v>
      </c>
      <c r="AN44" s="36"/>
      <c r="AO44" s="36"/>
      <c r="AP44" s="35"/>
      <c r="AQ44" s="35"/>
      <c r="AR44" s="35"/>
      <c r="AS44" s="36"/>
      <c r="AT44" s="86"/>
      <c r="AU44" s="37"/>
      <c r="AV44" s="37"/>
      <c r="AW44" s="36"/>
      <c r="AX44" s="36"/>
      <c r="AY44" s="84"/>
      <c r="AZ44" s="41"/>
      <c r="BA44" s="41"/>
    </row>
    <row r="45" spans="1:53" s="63" customFormat="1" ht="14.4" x14ac:dyDescent="0.25">
      <c r="A45" s="135"/>
      <c r="B45" s="136"/>
      <c r="C45" s="67"/>
      <c r="D45" s="136" t="e">
        <f>VLOOKUP(A45,'BD ECOLES'!H:N,2,FALSE)</f>
        <v>#N/A</v>
      </c>
      <c r="E45" s="136" t="e">
        <f>VLOOKUP(A45,'BD ECOLES'!H:O,3,FALSE)</f>
        <v>#N/A</v>
      </c>
      <c r="F45" s="136" t="e">
        <f>VLOOKUP(A45,'BD ECOLES'!H:P,4,FALSE)</f>
        <v>#N/A</v>
      </c>
      <c r="G45" s="136" t="e">
        <f>VLOOKUP(A45,'BD ECOLES'!H:Q,5,FALSE)</f>
        <v>#N/A</v>
      </c>
      <c r="H45" s="136" t="e">
        <f>VLOOKUP(A45,'BD ECOLES'!H:R,7,FALSE)</f>
        <v>#N/A</v>
      </c>
      <c r="I45" s="35"/>
      <c r="J45" s="36"/>
      <c r="K45" s="35"/>
      <c r="L45" s="35"/>
      <c r="M45" s="61"/>
      <c r="N45" s="36"/>
      <c r="O45" s="36"/>
      <c r="P45" s="84"/>
      <c r="Q45" s="84"/>
      <c r="R45" s="76"/>
      <c r="S45" s="62"/>
      <c r="T45" s="77"/>
      <c r="U45" s="35"/>
      <c r="V45" s="36"/>
      <c r="W45" s="36"/>
      <c r="X45" s="36"/>
      <c r="Y45" s="36"/>
      <c r="Z45" s="34"/>
      <c r="AA45" s="35"/>
      <c r="AB45" s="35"/>
      <c r="AC45" s="35"/>
      <c r="AD45" s="36"/>
      <c r="AE45" s="86"/>
      <c r="AF45" s="35"/>
      <c r="AG45" s="34"/>
      <c r="AH45" s="36"/>
      <c r="AI45" s="42"/>
      <c r="AJ45" s="136" t="e">
        <f>VLOOKUP(AI45,'BD ECOLES'!H:O,3,FALSE)</f>
        <v>#N/A</v>
      </c>
      <c r="AK45" s="136" t="e">
        <f>VLOOKUP(AI45,'BD ECOLES'!H:O,4,FALSE)</f>
        <v>#N/A</v>
      </c>
      <c r="AL45" s="136" t="e">
        <f>VLOOKUP(AI45,'BD ECOLES'!H:O,5,FALSE)</f>
        <v>#N/A</v>
      </c>
      <c r="AM45" s="136" t="e">
        <f>VLOOKUP(AI45,'BD ECOLES'!H:O,7,FALSE)</f>
        <v>#N/A</v>
      </c>
      <c r="AN45" s="36"/>
      <c r="AO45" s="36"/>
      <c r="AP45" s="35"/>
      <c r="AQ45" s="35"/>
      <c r="AR45" s="35"/>
      <c r="AS45" s="36"/>
      <c r="AT45" s="86"/>
      <c r="AU45" s="37"/>
      <c r="AV45" s="37"/>
      <c r="AW45" s="36"/>
      <c r="AX45" s="36"/>
      <c r="AY45" s="84"/>
      <c r="AZ45" s="41"/>
      <c r="BA45" s="41"/>
    </row>
    <row r="46" spans="1:53" s="63" customFormat="1" ht="14.4" x14ac:dyDescent="0.25">
      <c r="A46" s="135"/>
      <c r="B46" s="136"/>
      <c r="C46" s="67"/>
      <c r="D46" s="136" t="e">
        <f>VLOOKUP(A46,'BD ECOLES'!H:N,2,FALSE)</f>
        <v>#N/A</v>
      </c>
      <c r="E46" s="136" t="e">
        <f>VLOOKUP(A46,'BD ECOLES'!H:O,3,FALSE)</f>
        <v>#N/A</v>
      </c>
      <c r="F46" s="136" t="e">
        <f>VLOOKUP(A46,'BD ECOLES'!H:P,4,FALSE)</f>
        <v>#N/A</v>
      </c>
      <c r="G46" s="136" t="e">
        <f>VLOOKUP(A46,'BD ECOLES'!H:Q,5,FALSE)</f>
        <v>#N/A</v>
      </c>
      <c r="H46" s="136" t="e">
        <f>VLOOKUP(A46,'BD ECOLES'!H:R,7,FALSE)</f>
        <v>#N/A</v>
      </c>
      <c r="I46" s="35"/>
      <c r="J46" s="36"/>
      <c r="K46" s="35"/>
      <c r="L46" s="35"/>
      <c r="M46" s="61"/>
      <c r="N46" s="36"/>
      <c r="O46" s="36"/>
      <c r="P46" s="84"/>
      <c r="Q46" s="84"/>
      <c r="R46" s="76"/>
      <c r="S46" s="62"/>
      <c r="T46" s="77"/>
      <c r="U46" s="35"/>
      <c r="V46" s="36"/>
      <c r="W46" s="36"/>
      <c r="X46" s="36"/>
      <c r="Y46" s="36"/>
      <c r="Z46" s="34"/>
      <c r="AA46" s="35"/>
      <c r="AB46" s="35"/>
      <c r="AC46" s="35"/>
      <c r="AD46" s="36"/>
      <c r="AE46" s="86"/>
      <c r="AF46" s="35"/>
      <c r="AG46" s="34"/>
      <c r="AH46" s="36"/>
      <c r="AI46" s="42"/>
      <c r="AJ46" s="136" t="e">
        <f>VLOOKUP(AI46,'BD ECOLES'!H:O,3,FALSE)</f>
        <v>#N/A</v>
      </c>
      <c r="AK46" s="136" t="e">
        <f>VLOOKUP(AI46,'BD ECOLES'!H:O,4,FALSE)</f>
        <v>#N/A</v>
      </c>
      <c r="AL46" s="136" t="e">
        <f>VLOOKUP(AI46,'BD ECOLES'!H:O,5,FALSE)</f>
        <v>#N/A</v>
      </c>
      <c r="AM46" s="136" t="e">
        <f>VLOOKUP(AI46,'BD ECOLES'!H:O,7,FALSE)</f>
        <v>#N/A</v>
      </c>
      <c r="AN46" s="36"/>
      <c r="AO46" s="36"/>
      <c r="AP46" s="35"/>
      <c r="AQ46" s="35"/>
      <c r="AR46" s="35"/>
      <c r="AS46" s="36"/>
      <c r="AT46" s="86"/>
      <c r="AU46" s="37"/>
      <c r="AV46" s="37"/>
      <c r="AW46" s="36"/>
      <c r="AX46" s="36"/>
      <c r="AY46" s="84"/>
      <c r="AZ46" s="41"/>
      <c r="BA46" s="41"/>
    </row>
    <row r="47" spans="1:53" s="63" customFormat="1" ht="14.4" x14ac:dyDescent="0.25">
      <c r="A47" s="135"/>
      <c r="B47" s="136"/>
      <c r="C47" s="67"/>
      <c r="D47" s="136" t="e">
        <f>VLOOKUP(A47,'BD ECOLES'!H:N,2,FALSE)</f>
        <v>#N/A</v>
      </c>
      <c r="E47" s="136" t="e">
        <f>VLOOKUP(A47,'BD ECOLES'!H:O,3,FALSE)</f>
        <v>#N/A</v>
      </c>
      <c r="F47" s="136" t="e">
        <f>VLOOKUP(A47,'BD ECOLES'!H:P,4,FALSE)</f>
        <v>#N/A</v>
      </c>
      <c r="G47" s="136" t="e">
        <f>VLOOKUP(A47,'BD ECOLES'!H:Q,5,FALSE)</f>
        <v>#N/A</v>
      </c>
      <c r="H47" s="136" t="e">
        <f>VLOOKUP(A47,'BD ECOLES'!H:R,7,FALSE)</f>
        <v>#N/A</v>
      </c>
      <c r="I47" s="35"/>
      <c r="J47" s="36"/>
      <c r="K47" s="35"/>
      <c r="L47" s="35"/>
      <c r="M47" s="61"/>
      <c r="N47" s="36"/>
      <c r="O47" s="36"/>
      <c r="P47" s="84"/>
      <c r="Q47" s="84"/>
      <c r="R47" s="76"/>
      <c r="S47" s="62"/>
      <c r="T47" s="77"/>
      <c r="U47" s="35"/>
      <c r="V47" s="36"/>
      <c r="W47" s="36"/>
      <c r="X47" s="36"/>
      <c r="Y47" s="36"/>
      <c r="Z47" s="34"/>
      <c r="AA47" s="35"/>
      <c r="AB47" s="35"/>
      <c r="AC47" s="35"/>
      <c r="AD47" s="36"/>
      <c r="AE47" s="86"/>
      <c r="AF47" s="35"/>
      <c r="AG47" s="34"/>
      <c r="AH47" s="36"/>
      <c r="AI47" s="42"/>
      <c r="AJ47" s="136" t="e">
        <f>VLOOKUP(AI47,'BD ECOLES'!H:O,3,FALSE)</f>
        <v>#N/A</v>
      </c>
      <c r="AK47" s="136" t="e">
        <f>VLOOKUP(AI47,'BD ECOLES'!H:O,4,FALSE)</f>
        <v>#N/A</v>
      </c>
      <c r="AL47" s="136" t="e">
        <f>VLOOKUP(AI47,'BD ECOLES'!H:O,5,FALSE)</f>
        <v>#N/A</v>
      </c>
      <c r="AM47" s="136" t="e">
        <f>VLOOKUP(AI47,'BD ECOLES'!H:O,7,FALSE)</f>
        <v>#N/A</v>
      </c>
      <c r="AN47" s="36"/>
      <c r="AO47" s="36"/>
      <c r="AP47" s="35"/>
      <c r="AQ47" s="35"/>
      <c r="AR47" s="35"/>
      <c r="AS47" s="36"/>
      <c r="AT47" s="86"/>
      <c r="AU47" s="37"/>
      <c r="AV47" s="37"/>
      <c r="AW47" s="36"/>
      <c r="AX47" s="36"/>
      <c r="AY47" s="84"/>
      <c r="AZ47" s="41"/>
      <c r="BA47" s="41"/>
    </row>
    <row r="48" spans="1:53" s="63" customFormat="1" ht="14.4" x14ac:dyDescent="0.25">
      <c r="A48" s="135"/>
      <c r="B48" s="136"/>
      <c r="C48" s="67"/>
      <c r="D48" s="136" t="e">
        <f>VLOOKUP(A48,'BD ECOLES'!H:N,2,FALSE)</f>
        <v>#N/A</v>
      </c>
      <c r="E48" s="136" t="e">
        <f>VLOOKUP(A48,'BD ECOLES'!H:O,3,FALSE)</f>
        <v>#N/A</v>
      </c>
      <c r="F48" s="136" t="e">
        <f>VLOOKUP(A48,'BD ECOLES'!H:P,4,FALSE)</f>
        <v>#N/A</v>
      </c>
      <c r="G48" s="136" t="e">
        <f>VLOOKUP(A48,'BD ECOLES'!H:Q,5,FALSE)</f>
        <v>#N/A</v>
      </c>
      <c r="H48" s="136" t="e">
        <f>VLOOKUP(A48,'BD ECOLES'!H:R,7,FALSE)</f>
        <v>#N/A</v>
      </c>
      <c r="I48" s="35"/>
      <c r="J48" s="36"/>
      <c r="K48" s="35"/>
      <c r="L48" s="35"/>
      <c r="M48" s="61"/>
      <c r="N48" s="36"/>
      <c r="O48" s="36"/>
      <c r="P48" s="84"/>
      <c r="Q48" s="84"/>
      <c r="R48" s="76"/>
      <c r="S48" s="62"/>
      <c r="T48" s="77"/>
      <c r="U48" s="35"/>
      <c r="V48" s="36"/>
      <c r="W48" s="36"/>
      <c r="X48" s="36"/>
      <c r="Y48" s="36"/>
      <c r="Z48" s="34"/>
      <c r="AA48" s="35"/>
      <c r="AB48" s="35"/>
      <c r="AC48" s="35"/>
      <c r="AD48" s="36"/>
      <c r="AE48" s="86"/>
      <c r="AF48" s="35"/>
      <c r="AG48" s="34"/>
      <c r="AH48" s="36"/>
      <c r="AI48" s="42"/>
      <c r="AJ48" s="136" t="e">
        <f>VLOOKUP(AI48,'BD ECOLES'!H:O,3,FALSE)</f>
        <v>#N/A</v>
      </c>
      <c r="AK48" s="136" t="e">
        <f>VLOOKUP(AI48,'BD ECOLES'!H:O,4,FALSE)</f>
        <v>#N/A</v>
      </c>
      <c r="AL48" s="136" t="e">
        <f>VLOOKUP(AI48,'BD ECOLES'!H:O,5,FALSE)</f>
        <v>#N/A</v>
      </c>
      <c r="AM48" s="136" t="e">
        <f>VLOOKUP(AI48,'BD ECOLES'!H:O,7,FALSE)</f>
        <v>#N/A</v>
      </c>
      <c r="AN48" s="36"/>
      <c r="AO48" s="36"/>
      <c r="AP48" s="35"/>
      <c r="AQ48" s="35"/>
      <c r="AR48" s="35"/>
      <c r="AS48" s="36"/>
      <c r="AT48" s="86"/>
      <c r="AU48" s="37"/>
      <c r="AV48" s="37"/>
      <c r="AW48" s="36"/>
      <c r="AX48" s="36"/>
      <c r="AY48" s="84"/>
      <c r="AZ48" s="41"/>
      <c r="BA48" s="41"/>
    </row>
    <row r="49" spans="1:53" s="63" customFormat="1" ht="14.4" x14ac:dyDescent="0.25">
      <c r="A49" s="135"/>
      <c r="B49" s="136"/>
      <c r="C49" s="67"/>
      <c r="D49" s="136" t="e">
        <f>VLOOKUP(A49,'BD ECOLES'!H:N,2,FALSE)</f>
        <v>#N/A</v>
      </c>
      <c r="E49" s="136" t="e">
        <f>VLOOKUP(A49,'BD ECOLES'!H:O,3,FALSE)</f>
        <v>#N/A</v>
      </c>
      <c r="F49" s="136" t="e">
        <f>VLOOKUP(A49,'BD ECOLES'!H:P,4,FALSE)</f>
        <v>#N/A</v>
      </c>
      <c r="G49" s="136" t="e">
        <f>VLOOKUP(A49,'BD ECOLES'!H:Q,5,FALSE)</f>
        <v>#N/A</v>
      </c>
      <c r="H49" s="136" t="e">
        <f>VLOOKUP(A49,'BD ECOLES'!H:R,7,FALSE)</f>
        <v>#N/A</v>
      </c>
      <c r="I49" s="35"/>
      <c r="J49" s="36"/>
      <c r="K49" s="35"/>
      <c r="L49" s="35"/>
      <c r="M49" s="61"/>
      <c r="N49" s="36"/>
      <c r="O49" s="36"/>
      <c r="P49" s="84"/>
      <c r="Q49" s="84"/>
      <c r="R49" s="76"/>
      <c r="S49" s="62"/>
      <c r="T49" s="77"/>
      <c r="U49" s="35"/>
      <c r="V49" s="36"/>
      <c r="W49" s="36"/>
      <c r="X49" s="36"/>
      <c r="Y49" s="36"/>
      <c r="Z49" s="34"/>
      <c r="AA49" s="35"/>
      <c r="AB49" s="35"/>
      <c r="AC49" s="35"/>
      <c r="AD49" s="36"/>
      <c r="AE49" s="86"/>
      <c r="AF49" s="35"/>
      <c r="AG49" s="34"/>
      <c r="AH49" s="36"/>
      <c r="AI49" s="42"/>
      <c r="AJ49" s="136" t="e">
        <f>VLOOKUP(AI49,'BD ECOLES'!H:O,3,FALSE)</f>
        <v>#N/A</v>
      </c>
      <c r="AK49" s="136" t="e">
        <f>VLOOKUP(AI49,'BD ECOLES'!H:O,4,FALSE)</f>
        <v>#N/A</v>
      </c>
      <c r="AL49" s="136" t="e">
        <f>VLOOKUP(AI49,'BD ECOLES'!H:O,5,FALSE)</f>
        <v>#N/A</v>
      </c>
      <c r="AM49" s="136" t="e">
        <f>VLOOKUP(AI49,'BD ECOLES'!H:O,7,FALSE)</f>
        <v>#N/A</v>
      </c>
      <c r="AN49" s="36"/>
      <c r="AO49" s="36"/>
      <c r="AP49" s="35"/>
      <c r="AQ49" s="35"/>
      <c r="AR49" s="35"/>
      <c r="AS49" s="36"/>
      <c r="AT49" s="86"/>
      <c r="AU49" s="37"/>
      <c r="AV49" s="37"/>
      <c r="AW49" s="36"/>
      <c r="AX49" s="36"/>
      <c r="AY49" s="84"/>
      <c r="AZ49" s="41"/>
      <c r="BA49" s="41"/>
    </row>
    <row r="50" spans="1:53" s="63" customFormat="1" ht="14.4" x14ac:dyDescent="0.25">
      <c r="A50" s="135"/>
      <c r="B50" s="136"/>
      <c r="C50" s="67"/>
      <c r="D50" s="136" t="e">
        <f>VLOOKUP(A50,'BD ECOLES'!H:N,2,FALSE)</f>
        <v>#N/A</v>
      </c>
      <c r="E50" s="136" t="e">
        <f>VLOOKUP(A50,'BD ECOLES'!H:O,3,FALSE)</f>
        <v>#N/A</v>
      </c>
      <c r="F50" s="136" t="e">
        <f>VLOOKUP(A50,'BD ECOLES'!H:P,4,FALSE)</f>
        <v>#N/A</v>
      </c>
      <c r="G50" s="136" t="e">
        <f>VLOOKUP(A50,'BD ECOLES'!H:Q,5,FALSE)</f>
        <v>#N/A</v>
      </c>
      <c r="H50" s="136" t="e">
        <f>VLOOKUP(A50,'BD ECOLES'!H:R,7,FALSE)</f>
        <v>#N/A</v>
      </c>
      <c r="I50" s="35"/>
      <c r="J50" s="36"/>
      <c r="K50" s="35"/>
      <c r="L50" s="35"/>
      <c r="M50" s="61"/>
      <c r="N50" s="36"/>
      <c r="O50" s="36"/>
      <c r="P50" s="84"/>
      <c r="Q50" s="84"/>
      <c r="R50" s="76"/>
      <c r="S50" s="62"/>
      <c r="T50" s="77"/>
      <c r="U50" s="35"/>
      <c r="V50" s="36"/>
      <c r="W50" s="36"/>
      <c r="X50" s="36"/>
      <c r="Y50" s="36"/>
      <c r="Z50" s="34"/>
      <c r="AA50" s="35"/>
      <c r="AB50" s="35"/>
      <c r="AC50" s="35"/>
      <c r="AD50" s="36"/>
      <c r="AE50" s="86"/>
      <c r="AF50" s="35"/>
      <c r="AG50" s="34"/>
      <c r="AH50" s="36"/>
      <c r="AI50" s="42"/>
      <c r="AJ50" s="136" t="e">
        <f>VLOOKUP(AI50,'BD ECOLES'!H:O,3,FALSE)</f>
        <v>#N/A</v>
      </c>
      <c r="AK50" s="136" t="e">
        <f>VLOOKUP(AI50,'BD ECOLES'!H:O,4,FALSE)</f>
        <v>#N/A</v>
      </c>
      <c r="AL50" s="136" t="e">
        <f>VLOOKUP(AI50,'BD ECOLES'!H:O,5,FALSE)</f>
        <v>#N/A</v>
      </c>
      <c r="AM50" s="136" t="e">
        <f>VLOOKUP(AI50,'BD ECOLES'!H:O,7,FALSE)</f>
        <v>#N/A</v>
      </c>
      <c r="AN50" s="36"/>
      <c r="AO50" s="36"/>
      <c r="AP50" s="35"/>
      <c r="AQ50" s="35"/>
      <c r="AR50" s="35"/>
      <c r="AS50" s="36"/>
      <c r="AT50" s="86"/>
      <c r="AU50" s="37"/>
      <c r="AV50" s="37"/>
      <c r="AW50" s="36"/>
      <c r="AX50" s="36"/>
      <c r="AY50" s="84"/>
      <c r="AZ50" s="41"/>
      <c r="BA50" s="41"/>
    </row>
    <row r="51" spans="1:53" s="63" customFormat="1" ht="14.4" x14ac:dyDescent="0.25">
      <c r="A51" s="135"/>
      <c r="B51" s="136"/>
      <c r="C51" s="67"/>
      <c r="D51" s="136" t="e">
        <f>VLOOKUP(A51,'BD ECOLES'!H:N,2,FALSE)</f>
        <v>#N/A</v>
      </c>
      <c r="E51" s="136" t="e">
        <f>VLOOKUP(A51,'BD ECOLES'!H:O,3,FALSE)</f>
        <v>#N/A</v>
      </c>
      <c r="F51" s="136" t="e">
        <f>VLOOKUP(A51,'BD ECOLES'!H:P,4,FALSE)</f>
        <v>#N/A</v>
      </c>
      <c r="G51" s="136" t="e">
        <f>VLOOKUP(A51,'BD ECOLES'!H:Q,5,FALSE)</f>
        <v>#N/A</v>
      </c>
      <c r="H51" s="136" t="e">
        <f>VLOOKUP(A51,'BD ECOLES'!H:R,7,FALSE)</f>
        <v>#N/A</v>
      </c>
      <c r="I51" s="35"/>
      <c r="J51" s="36"/>
      <c r="K51" s="35"/>
      <c r="L51" s="35"/>
      <c r="M51" s="61"/>
      <c r="N51" s="36"/>
      <c r="O51" s="36"/>
      <c r="P51" s="84"/>
      <c r="Q51" s="84"/>
      <c r="R51" s="76"/>
      <c r="S51" s="62"/>
      <c r="T51" s="77"/>
      <c r="U51" s="35"/>
      <c r="V51" s="36"/>
      <c r="W51" s="36"/>
      <c r="X51" s="36"/>
      <c r="Y51" s="36"/>
      <c r="Z51" s="34"/>
      <c r="AA51" s="35"/>
      <c r="AB51" s="35"/>
      <c r="AC51" s="35"/>
      <c r="AD51" s="36"/>
      <c r="AE51" s="86"/>
      <c r="AF51" s="35"/>
      <c r="AG51" s="34"/>
      <c r="AH51" s="36"/>
      <c r="AI51" s="42"/>
      <c r="AJ51" s="136" t="e">
        <f>VLOOKUP(AI51,'BD ECOLES'!H:O,3,FALSE)</f>
        <v>#N/A</v>
      </c>
      <c r="AK51" s="136" t="e">
        <f>VLOOKUP(AI51,'BD ECOLES'!H:O,4,FALSE)</f>
        <v>#N/A</v>
      </c>
      <c r="AL51" s="136" t="e">
        <f>VLOOKUP(AI51,'BD ECOLES'!H:O,5,FALSE)</f>
        <v>#N/A</v>
      </c>
      <c r="AM51" s="136" t="e">
        <f>VLOOKUP(AI51,'BD ECOLES'!H:O,7,FALSE)</f>
        <v>#N/A</v>
      </c>
      <c r="AN51" s="36"/>
      <c r="AO51" s="36"/>
      <c r="AP51" s="35"/>
      <c r="AQ51" s="35"/>
      <c r="AR51" s="35"/>
      <c r="AS51" s="36"/>
      <c r="AT51" s="86"/>
      <c r="AU51" s="37"/>
      <c r="AV51" s="37"/>
      <c r="AW51" s="36"/>
      <c r="AX51" s="36"/>
      <c r="AY51" s="84"/>
      <c r="AZ51" s="41"/>
      <c r="BA51" s="41"/>
    </row>
    <row r="52" spans="1:53" s="63" customFormat="1" ht="14.4" x14ac:dyDescent="0.25">
      <c r="A52" s="135"/>
      <c r="B52" s="136"/>
      <c r="C52" s="67"/>
      <c r="D52" s="136" t="e">
        <f>VLOOKUP(A52,'BD ECOLES'!H:N,2,FALSE)</f>
        <v>#N/A</v>
      </c>
      <c r="E52" s="136" t="e">
        <f>VLOOKUP(A52,'BD ECOLES'!H:O,3,FALSE)</f>
        <v>#N/A</v>
      </c>
      <c r="F52" s="136" t="e">
        <f>VLOOKUP(A52,'BD ECOLES'!H:P,4,FALSE)</f>
        <v>#N/A</v>
      </c>
      <c r="G52" s="136" t="e">
        <f>VLOOKUP(A52,'BD ECOLES'!H:Q,5,FALSE)</f>
        <v>#N/A</v>
      </c>
      <c r="H52" s="136" t="e">
        <f>VLOOKUP(A52,'BD ECOLES'!H:R,7,FALSE)</f>
        <v>#N/A</v>
      </c>
      <c r="I52" s="35"/>
      <c r="J52" s="36"/>
      <c r="K52" s="35"/>
      <c r="L52" s="35"/>
      <c r="M52" s="61"/>
      <c r="N52" s="36"/>
      <c r="O52" s="36"/>
      <c r="P52" s="84"/>
      <c r="Q52" s="84"/>
      <c r="R52" s="76"/>
      <c r="S52" s="62"/>
      <c r="T52" s="77"/>
      <c r="U52" s="35"/>
      <c r="V52" s="36"/>
      <c r="W52" s="36"/>
      <c r="X52" s="36"/>
      <c r="Y52" s="36"/>
      <c r="Z52" s="34"/>
      <c r="AA52" s="35"/>
      <c r="AB52" s="35"/>
      <c r="AC52" s="35"/>
      <c r="AD52" s="36"/>
      <c r="AE52" s="86"/>
      <c r="AF52" s="35"/>
      <c r="AG52" s="34"/>
      <c r="AH52" s="36"/>
      <c r="AI52" s="42"/>
      <c r="AJ52" s="136" t="e">
        <f>VLOOKUP(AI52,'BD ECOLES'!H:O,3,FALSE)</f>
        <v>#N/A</v>
      </c>
      <c r="AK52" s="136" t="e">
        <f>VLOOKUP(AI52,'BD ECOLES'!H:O,4,FALSE)</f>
        <v>#N/A</v>
      </c>
      <c r="AL52" s="136" t="e">
        <f>VLOOKUP(AI52,'BD ECOLES'!H:O,5,FALSE)</f>
        <v>#N/A</v>
      </c>
      <c r="AM52" s="136" t="e">
        <f>VLOOKUP(AI52,'BD ECOLES'!H:O,7,FALSE)</f>
        <v>#N/A</v>
      </c>
      <c r="AN52" s="36"/>
      <c r="AO52" s="36"/>
      <c r="AP52" s="35"/>
      <c r="AQ52" s="35"/>
      <c r="AR52" s="35"/>
      <c r="AS52" s="36"/>
      <c r="AT52" s="86"/>
      <c r="AU52" s="37"/>
      <c r="AV52" s="37"/>
      <c r="AW52" s="36"/>
      <c r="AX52" s="36"/>
      <c r="AY52" s="84"/>
      <c r="AZ52" s="41"/>
      <c r="BA52" s="41"/>
    </row>
    <row r="53" spans="1:53" s="63" customFormat="1" ht="14.4" x14ac:dyDescent="0.25">
      <c r="A53" s="135"/>
      <c r="B53" s="136"/>
      <c r="C53" s="67"/>
      <c r="D53" s="136" t="e">
        <f>VLOOKUP(A53,'BD ECOLES'!H:N,2,FALSE)</f>
        <v>#N/A</v>
      </c>
      <c r="E53" s="136" t="e">
        <f>VLOOKUP(A53,'BD ECOLES'!H:O,3,FALSE)</f>
        <v>#N/A</v>
      </c>
      <c r="F53" s="136" t="e">
        <f>VLOOKUP(A53,'BD ECOLES'!H:P,4,FALSE)</f>
        <v>#N/A</v>
      </c>
      <c r="G53" s="136" t="e">
        <f>VLOOKUP(A53,'BD ECOLES'!H:Q,5,FALSE)</f>
        <v>#N/A</v>
      </c>
      <c r="H53" s="136" t="e">
        <f>VLOOKUP(A53,'BD ECOLES'!H:R,7,FALSE)</f>
        <v>#N/A</v>
      </c>
      <c r="I53" s="35"/>
      <c r="J53" s="36"/>
      <c r="K53" s="35"/>
      <c r="L53" s="35"/>
      <c r="M53" s="61"/>
      <c r="N53" s="36"/>
      <c r="O53" s="36"/>
      <c r="P53" s="84"/>
      <c r="Q53" s="84"/>
      <c r="R53" s="76"/>
      <c r="S53" s="62"/>
      <c r="T53" s="77"/>
      <c r="U53" s="35"/>
      <c r="V53" s="36"/>
      <c r="W53" s="36"/>
      <c r="X53" s="36"/>
      <c r="Y53" s="36"/>
      <c r="Z53" s="34"/>
      <c r="AA53" s="35"/>
      <c r="AB53" s="35"/>
      <c r="AC53" s="35"/>
      <c r="AD53" s="36"/>
      <c r="AE53" s="86"/>
      <c r="AF53" s="35"/>
      <c r="AG53" s="34"/>
      <c r="AH53" s="36"/>
      <c r="AI53" s="42"/>
      <c r="AJ53" s="136" t="e">
        <f>VLOOKUP(AI53,'BD ECOLES'!H:O,3,FALSE)</f>
        <v>#N/A</v>
      </c>
      <c r="AK53" s="136" t="e">
        <f>VLOOKUP(AI53,'BD ECOLES'!H:O,4,FALSE)</f>
        <v>#N/A</v>
      </c>
      <c r="AL53" s="136" t="e">
        <f>VLOOKUP(AI53,'BD ECOLES'!H:O,5,FALSE)</f>
        <v>#N/A</v>
      </c>
      <c r="AM53" s="136" t="e">
        <f>VLOOKUP(AI53,'BD ECOLES'!H:O,7,FALSE)</f>
        <v>#N/A</v>
      </c>
      <c r="AN53" s="36"/>
      <c r="AO53" s="36"/>
      <c r="AP53" s="35"/>
      <c r="AQ53" s="35"/>
      <c r="AR53" s="35"/>
      <c r="AS53" s="36"/>
      <c r="AT53" s="86"/>
      <c r="AU53" s="37"/>
      <c r="AV53" s="37"/>
      <c r="AW53" s="36"/>
      <c r="AX53" s="36"/>
      <c r="AY53" s="84"/>
      <c r="AZ53" s="41"/>
      <c r="BA53" s="41"/>
    </row>
    <row r="54" spans="1:53" s="63" customFormat="1" ht="14.4" x14ac:dyDescent="0.25">
      <c r="A54" s="135"/>
      <c r="B54" s="136"/>
      <c r="C54" s="67"/>
      <c r="D54" s="136" t="e">
        <f>VLOOKUP(A54,'BD ECOLES'!H:N,2,FALSE)</f>
        <v>#N/A</v>
      </c>
      <c r="E54" s="136" t="e">
        <f>VLOOKUP(A54,'BD ECOLES'!H:O,3,FALSE)</f>
        <v>#N/A</v>
      </c>
      <c r="F54" s="136" t="e">
        <f>VLOOKUP(A54,'BD ECOLES'!H:P,4,FALSE)</f>
        <v>#N/A</v>
      </c>
      <c r="G54" s="136" t="e">
        <f>VLOOKUP(A54,'BD ECOLES'!H:Q,5,FALSE)</f>
        <v>#N/A</v>
      </c>
      <c r="H54" s="136" t="e">
        <f>VLOOKUP(A54,'BD ECOLES'!H:R,7,FALSE)</f>
        <v>#N/A</v>
      </c>
      <c r="I54" s="35"/>
      <c r="J54" s="36"/>
      <c r="K54" s="35"/>
      <c r="L54" s="35"/>
      <c r="M54" s="61"/>
      <c r="N54" s="36"/>
      <c r="O54" s="36"/>
      <c r="P54" s="84"/>
      <c r="Q54" s="84"/>
      <c r="R54" s="76"/>
      <c r="S54" s="62"/>
      <c r="T54" s="77"/>
      <c r="U54" s="35"/>
      <c r="V54" s="36"/>
      <c r="W54" s="36"/>
      <c r="X54" s="36"/>
      <c r="Y54" s="36"/>
      <c r="Z54" s="34"/>
      <c r="AA54" s="35"/>
      <c r="AB54" s="35"/>
      <c r="AC54" s="35"/>
      <c r="AD54" s="36"/>
      <c r="AE54" s="86"/>
      <c r="AF54" s="35"/>
      <c r="AG54" s="34"/>
      <c r="AH54" s="36"/>
      <c r="AI54" s="42"/>
      <c r="AJ54" s="136" t="e">
        <f>VLOOKUP(AI54,'BD ECOLES'!H:O,3,FALSE)</f>
        <v>#N/A</v>
      </c>
      <c r="AK54" s="136" t="e">
        <f>VLOOKUP(AI54,'BD ECOLES'!H:O,4,FALSE)</f>
        <v>#N/A</v>
      </c>
      <c r="AL54" s="136" t="e">
        <f>VLOOKUP(AI54,'BD ECOLES'!H:O,5,FALSE)</f>
        <v>#N/A</v>
      </c>
      <c r="AM54" s="136" t="e">
        <f>VLOOKUP(AI54,'BD ECOLES'!H:O,7,FALSE)</f>
        <v>#N/A</v>
      </c>
      <c r="AN54" s="36"/>
      <c r="AO54" s="36"/>
      <c r="AP54" s="35"/>
      <c r="AQ54" s="35"/>
      <c r="AR54" s="35"/>
      <c r="AS54" s="36"/>
      <c r="AT54" s="86"/>
      <c r="AU54" s="37"/>
      <c r="AV54" s="37"/>
      <c r="AW54" s="36"/>
      <c r="AX54" s="36"/>
      <c r="AY54" s="84"/>
      <c r="AZ54" s="41"/>
      <c r="BA54" s="41"/>
    </row>
    <row r="55" spans="1:53" s="63" customFormat="1" ht="14.4" x14ac:dyDescent="0.25">
      <c r="A55" s="135"/>
      <c r="B55" s="136"/>
      <c r="C55" s="67"/>
      <c r="D55" s="136" t="e">
        <f>VLOOKUP(A55,'BD ECOLES'!H:N,2,FALSE)</f>
        <v>#N/A</v>
      </c>
      <c r="E55" s="136" t="e">
        <f>VLOOKUP(A55,'BD ECOLES'!H:O,3,FALSE)</f>
        <v>#N/A</v>
      </c>
      <c r="F55" s="136" t="e">
        <f>VLOOKUP(A55,'BD ECOLES'!H:P,4,FALSE)</f>
        <v>#N/A</v>
      </c>
      <c r="G55" s="136" t="e">
        <f>VLOOKUP(A55,'BD ECOLES'!H:Q,5,FALSE)</f>
        <v>#N/A</v>
      </c>
      <c r="H55" s="136" t="e">
        <f>VLOOKUP(A55,'BD ECOLES'!H:R,7,FALSE)</f>
        <v>#N/A</v>
      </c>
      <c r="I55" s="35"/>
      <c r="J55" s="36"/>
      <c r="K55" s="35"/>
      <c r="L55" s="35"/>
      <c r="M55" s="61"/>
      <c r="N55" s="36"/>
      <c r="O55" s="36"/>
      <c r="P55" s="84"/>
      <c r="Q55" s="84"/>
      <c r="R55" s="76"/>
      <c r="S55" s="62"/>
      <c r="T55" s="77"/>
      <c r="U55" s="35"/>
      <c r="V55" s="36"/>
      <c r="W55" s="36"/>
      <c r="X55" s="36"/>
      <c r="Y55" s="36"/>
      <c r="Z55" s="34"/>
      <c r="AA55" s="35"/>
      <c r="AB55" s="35"/>
      <c r="AC55" s="35"/>
      <c r="AD55" s="36"/>
      <c r="AE55" s="86"/>
      <c r="AF55" s="35"/>
      <c r="AG55" s="34"/>
      <c r="AH55" s="36"/>
      <c r="AI55" s="42"/>
      <c r="AJ55" s="136" t="e">
        <f>VLOOKUP(AI55,'BD ECOLES'!H:O,3,FALSE)</f>
        <v>#N/A</v>
      </c>
      <c r="AK55" s="136" t="e">
        <f>VLOOKUP(AI55,'BD ECOLES'!H:O,4,FALSE)</f>
        <v>#N/A</v>
      </c>
      <c r="AL55" s="136" t="e">
        <f>VLOOKUP(AI55,'BD ECOLES'!H:O,5,FALSE)</f>
        <v>#N/A</v>
      </c>
      <c r="AM55" s="136" t="e">
        <f>VLOOKUP(AI55,'BD ECOLES'!H:O,7,FALSE)</f>
        <v>#N/A</v>
      </c>
      <c r="AN55" s="36"/>
      <c r="AO55" s="36"/>
      <c r="AP55" s="35"/>
      <c r="AQ55" s="35"/>
      <c r="AR55" s="35"/>
      <c r="AS55" s="36"/>
      <c r="AT55" s="86"/>
      <c r="AU55" s="37"/>
      <c r="AV55" s="37"/>
      <c r="AW55" s="36"/>
      <c r="AX55" s="36"/>
      <c r="AY55" s="84"/>
      <c r="AZ55" s="41"/>
      <c r="BA55" s="41"/>
    </row>
    <row r="56" spans="1:53" s="63" customFormat="1" ht="14.4" x14ac:dyDescent="0.25">
      <c r="A56" s="135"/>
      <c r="B56" s="136"/>
      <c r="C56" s="67"/>
      <c r="D56" s="136" t="e">
        <f>VLOOKUP(A56,'BD ECOLES'!H:N,2,FALSE)</f>
        <v>#N/A</v>
      </c>
      <c r="E56" s="136" t="e">
        <f>VLOOKUP(A56,'BD ECOLES'!H:O,3,FALSE)</f>
        <v>#N/A</v>
      </c>
      <c r="F56" s="136" t="e">
        <f>VLOOKUP(A56,'BD ECOLES'!H:P,4,FALSE)</f>
        <v>#N/A</v>
      </c>
      <c r="G56" s="136" t="e">
        <f>VLOOKUP(A56,'BD ECOLES'!H:Q,5,FALSE)</f>
        <v>#N/A</v>
      </c>
      <c r="H56" s="136" t="e">
        <f>VLOOKUP(A56,'BD ECOLES'!H:R,7,FALSE)</f>
        <v>#N/A</v>
      </c>
      <c r="I56" s="35"/>
      <c r="J56" s="36"/>
      <c r="K56" s="35"/>
      <c r="L56" s="35"/>
      <c r="M56" s="61"/>
      <c r="N56" s="36"/>
      <c r="O56" s="36"/>
      <c r="P56" s="84"/>
      <c r="Q56" s="84"/>
      <c r="R56" s="76"/>
      <c r="S56" s="62"/>
      <c r="T56" s="77"/>
      <c r="U56" s="35"/>
      <c r="V56" s="36"/>
      <c r="W56" s="36"/>
      <c r="X56" s="36"/>
      <c r="Y56" s="36"/>
      <c r="Z56" s="34"/>
      <c r="AA56" s="35"/>
      <c r="AB56" s="35"/>
      <c r="AC56" s="35"/>
      <c r="AD56" s="36"/>
      <c r="AE56" s="86"/>
      <c r="AF56" s="35"/>
      <c r="AG56" s="34"/>
      <c r="AH56" s="36"/>
      <c r="AI56" s="42"/>
      <c r="AJ56" s="136" t="e">
        <f>VLOOKUP(AI56,'BD ECOLES'!H:O,3,FALSE)</f>
        <v>#N/A</v>
      </c>
      <c r="AK56" s="136" t="e">
        <f>VLOOKUP(AI56,'BD ECOLES'!H:O,4,FALSE)</f>
        <v>#N/A</v>
      </c>
      <c r="AL56" s="136" t="e">
        <f>VLOOKUP(AI56,'BD ECOLES'!H:O,5,FALSE)</f>
        <v>#N/A</v>
      </c>
      <c r="AM56" s="136" t="e">
        <f>VLOOKUP(AI56,'BD ECOLES'!H:O,7,FALSE)</f>
        <v>#N/A</v>
      </c>
      <c r="AN56" s="36"/>
      <c r="AO56" s="36"/>
      <c r="AP56" s="35"/>
      <c r="AQ56" s="35"/>
      <c r="AR56" s="35"/>
      <c r="AS56" s="36"/>
      <c r="AT56" s="86"/>
      <c r="AU56" s="37"/>
      <c r="AV56" s="37"/>
      <c r="AW56" s="36"/>
      <c r="AX56" s="36"/>
      <c r="AY56" s="84"/>
      <c r="AZ56" s="41"/>
      <c r="BA56" s="41"/>
    </row>
    <row r="57" spans="1:53" s="63" customFormat="1" ht="14.4" x14ac:dyDescent="0.25">
      <c r="A57" s="135"/>
      <c r="B57" s="136"/>
      <c r="C57" s="67"/>
      <c r="D57" s="136" t="e">
        <f>VLOOKUP(A57,'BD ECOLES'!H:N,2,FALSE)</f>
        <v>#N/A</v>
      </c>
      <c r="E57" s="136" t="e">
        <f>VLOOKUP(A57,'BD ECOLES'!H:O,3,FALSE)</f>
        <v>#N/A</v>
      </c>
      <c r="F57" s="136" t="e">
        <f>VLOOKUP(A57,'BD ECOLES'!H:P,4,FALSE)</f>
        <v>#N/A</v>
      </c>
      <c r="G57" s="136" t="e">
        <f>VLOOKUP(A57,'BD ECOLES'!H:Q,5,FALSE)</f>
        <v>#N/A</v>
      </c>
      <c r="H57" s="136" t="e">
        <f>VLOOKUP(A57,'BD ECOLES'!H:R,7,FALSE)</f>
        <v>#N/A</v>
      </c>
      <c r="I57" s="35"/>
      <c r="J57" s="36"/>
      <c r="K57" s="35"/>
      <c r="L57" s="35"/>
      <c r="M57" s="61"/>
      <c r="N57" s="36"/>
      <c r="O57" s="36"/>
      <c r="P57" s="84"/>
      <c r="Q57" s="84"/>
      <c r="R57" s="76"/>
      <c r="S57" s="62"/>
      <c r="T57" s="77"/>
      <c r="U57" s="35"/>
      <c r="V57" s="36"/>
      <c r="W57" s="36"/>
      <c r="X57" s="36"/>
      <c r="Y57" s="36"/>
      <c r="Z57" s="34"/>
      <c r="AA57" s="35"/>
      <c r="AB57" s="35"/>
      <c r="AC57" s="35"/>
      <c r="AD57" s="36"/>
      <c r="AE57" s="86"/>
      <c r="AF57" s="35"/>
      <c r="AG57" s="34"/>
      <c r="AH57" s="36"/>
      <c r="AI57" s="42"/>
      <c r="AJ57" s="136" t="e">
        <f>VLOOKUP(AI57,'BD ECOLES'!H:O,3,FALSE)</f>
        <v>#N/A</v>
      </c>
      <c r="AK57" s="136" t="e">
        <f>VLOOKUP(AI57,'BD ECOLES'!H:O,4,FALSE)</f>
        <v>#N/A</v>
      </c>
      <c r="AL57" s="136" t="e">
        <f>VLOOKUP(AI57,'BD ECOLES'!H:O,5,FALSE)</f>
        <v>#N/A</v>
      </c>
      <c r="AM57" s="136" t="e">
        <f>VLOOKUP(AI57,'BD ECOLES'!H:O,7,FALSE)</f>
        <v>#N/A</v>
      </c>
      <c r="AN57" s="36"/>
      <c r="AO57" s="36"/>
      <c r="AP57" s="35"/>
      <c r="AQ57" s="35"/>
      <c r="AR57" s="35"/>
      <c r="AS57" s="36"/>
      <c r="AT57" s="86"/>
      <c r="AU57" s="37"/>
      <c r="AV57" s="37"/>
      <c r="AW57" s="36"/>
      <c r="AX57" s="36"/>
      <c r="AY57" s="84"/>
      <c r="AZ57" s="41"/>
      <c r="BA57" s="41"/>
    </row>
    <row r="58" spans="1:53" s="63" customFormat="1" ht="14.4" x14ac:dyDescent="0.25">
      <c r="A58" s="135"/>
      <c r="B58" s="136"/>
      <c r="C58" s="67"/>
      <c r="D58" s="136" t="e">
        <f>VLOOKUP(A58,'BD ECOLES'!H:N,2,FALSE)</f>
        <v>#N/A</v>
      </c>
      <c r="E58" s="136" t="e">
        <f>VLOOKUP(A58,'BD ECOLES'!H:O,3,FALSE)</f>
        <v>#N/A</v>
      </c>
      <c r="F58" s="136" t="e">
        <f>VLOOKUP(A58,'BD ECOLES'!H:P,4,FALSE)</f>
        <v>#N/A</v>
      </c>
      <c r="G58" s="136" t="e">
        <f>VLOOKUP(A58,'BD ECOLES'!H:Q,5,FALSE)</f>
        <v>#N/A</v>
      </c>
      <c r="H58" s="136" t="e">
        <f>VLOOKUP(A58,'BD ECOLES'!H:R,7,FALSE)</f>
        <v>#N/A</v>
      </c>
      <c r="I58" s="35"/>
      <c r="J58" s="36"/>
      <c r="K58" s="35"/>
      <c r="L58" s="35"/>
      <c r="M58" s="61"/>
      <c r="N58" s="36"/>
      <c r="O58" s="36"/>
      <c r="P58" s="84"/>
      <c r="Q58" s="84"/>
      <c r="R58" s="76"/>
      <c r="S58" s="62"/>
      <c r="T58" s="77"/>
      <c r="U58" s="35"/>
      <c r="V58" s="36"/>
      <c r="W58" s="36"/>
      <c r="X58" s="36"/>
      <c r="Y58" s="36"/>
      <c r="Z58" s="34"/>
      <c r="AA58" s="35"/>
      <c r="AB58" s="35"/>
      <c r="AC58" s="35"/>
      <c r="AD58" s="36"/>
      <c r="AE58" s="86"/>
      <c r="AF58" s="35"/>
      <c r="AG58" s="34"/>
      <c r="AH58" s="36"/>
      <c r="AI58" s="42"/>
      <c r="AJ58" s="136" t="e">
        <f>VLOOKUP(AI58,'BD ECOLES'!H:O,3,FALSE)</f>
        <v>#N/A</v>
      </c>
      <c r="AK58" s="136" t="e">
        <f>VLOOKUP(AI58,'BD ECOLES'!H:O,4,FALSE)</f>
        <v>#N/A</v>
      </c>
      <c r="AL58" s="136" t="e">
        <f>VLOOKUP(AI58,'BD ECOLES'!H:O,5,FALSE)</f>
        <v>#N/A</v>
      </c>
      <c r="AM58" s="136" t="e">
        <f>VLOOKUP(AI58,'BD ECOLES'!H:O,7,FALSE)</f>
        <v>#N/A</v>
      </c>
      <c r="AN58" s="36"/>
      <c r="AO58" s="36"/>
      <c r="AP58" s="35"/>
      <c r="AQ58" s="35"/>
      <c r="AR58" s="35"/>
      <c r="AS58" s="36"/>
      <c r="AT58" s="86"/>
      <c r="AU58" s="37"/>
      <c r="AV58" s="37"/>
      <c r="AW58" s="36"/>
      <c r="AX58" s="36"/>
      <c r="AY58" s="84"/>
      <c r="AZ58" s="41"/>
      <c r="BA58" s="41"/>
    </row>
    <row r="59" spans="1:53" s="63" customFormat="1" ht="14.4" x14ac:dyDescent="0.25">
      <c r="A59" s="135"/>
      <c r="B59" s="136"/>
      <c r="C59" s="67"/>
      <c r="D59" s="136" t="e">
        <f>VLOOKUP(A59,'BD ECOLES'!H:N,2,FALSE)</f>
        <v>#N/A</v>
      </c>
      <c r="E59" s="136" t="e">
        <f>VLOOKUP(A59,'BD ECOLES'!H:O,3,FALSE)</f>
        <v>#N/A</v>
      </c>
      <c r="F59" s="136" t="e">
        <f>VLOOKUP(A59,'BD ECOLES'!H:P,4,FALSE)</f>
        <v>#N/A</v>
      </c>
      <c r="G59" s="136" t="e">
        <f>VLOOKUP(A59,'BD ECOLES'!H:Q,5,FALSE)</f>
        <v>#N/A</v>
      </c>
      <c r="H59" s="136" t="e">
        <f>VLOOKUP(A59,'BD ECOLES'!H:R,7,FALSE)</f>
        <v>#N/A</v>
      </c>
      <c r="I59" s="35"/>
      <c r="J59" s="36"/>
      <c r="K59" s="35"/>
      <c r="L59" s="35"/>
      <c r="M59" s="61"/>
      <c r="N59" s="36"/>
      <c r="O59" s="36"/>
      <c r="P59" s="84"/>
      <c r="Q59" s="84"/>
      <c r="R59" s="76"/>
      <c r="S59" s="62"/>
      <c r="T59" s="77"/>
      <c r="U59" s="35"/>
      <c r="V59" s="36"/>
      <c r="W59" s="36"/>
      <c r="X59" s="36"/>
      <c r="Y59" s="36"/>
      <c r="Z59" s="34"/>
      <c r="AA59" s="35"/>
      <c r="AB59" s="35"/>
      <c r="AC59" s="35"/>
      <c r="AD59" s="36"/>
      <c r="AE59" s="86"/>
      <c r="AF59" s="35"/>
      <c r="AG59" s="34"/>
      <c r="AH59" s="36"/>
      <c r="AI59" s="42"/>
      <c r="AJ59" s="136" t="e">
        <f>VLOOKUP(AI59,'BD ECOLES'!H:O,3,FALSE)</f>
        <v>#N/A</v>
      </c>
      <c r="AK59" s="136" t="e">
        <f>VLOOKUP(AI59,'BD ECOLES'!H:O,4,FALSE)</f>
        <v>#N/A</v>
      </c>
      <c r="AL59" s="136" t="e">
        <f>VLOOKUP(AI59,'BD ECOLES'!H:O,5,FALSE)</f>
        <v>#N/A</v>
      </c>
      <c r="AM59" s="136" t="e">
        <f>VLOOKUP(AI59,'BD ECOLES'!H:O,7,FALSE)</f>
        <v>#N/A</v>
      </c>
      <c r="AN59" s="36"/>
      <c r="AO59" s="36"/>
      <c r="AP59" s="35"/>
      <c r="AQ59" s="35"/>
      <c r="AR59" s="35"/>
      <c r="AS59" s="36"/>
      <c r="AT59" s="86"/>
      <c r="AU59" s="37"/>
      <c r="AV59" s="37"/>
      <c r="AW59" s="36"/>
      <c r="AX59" s="36"/>
      <c r="AY59" s="84"/>
      <c r="AZ59" s="41"/>
      <c r="BA59" s="41"/>
    </row>
    <row r="60" spans="1:53" s="63" customFormat="1" ht="14.4" x14ac:dyDescent="0.25">
      <c r="A60" s="135"/>
      <c r="B60" s="136"/>
      <c r="C60" s="67"/>
      <c r="D60" s="136" t="e">
        <f>VLOOKUP(A60,'BD ECOLES'!H:N,2,FALSE)</f>
        <v>#N/A</v>
      </c>
      <c r="E60" s="136" t="e">
        <f>VLOOKUP(A60,'BD ECOLES'!H:O,3,FALSE)</f>
        <v>#N/A</v>
      </c>
      <c r="F60" s="136" t="e">
        <f>VLOOKUP(A60,'BD ECOLES'!H:P,4,FALSE)</f>
        <v>#N/A</v>
      </c>
      <c r="G60" s="136" t="e">
        <f>VLOOKUP(A60,'BD ECOLES'!H:Q,5,FALSE)</f>
        <v>#N/A</v>
      </c>
      <c r="H60" s="136" t="e">
        <f>VLOOKUP(A60,'BD ECOLES'!H:R,7,FALSE)</f>
        <v>#N/A</v>
      </c>
      <c r="I60" s="35"/>
      <c r="J60" s="36"/>
      <c r="K60" s="35"/>
      <c r="L60" s="35"/>
      <c r="M60" s="61"/>
      <c r="N60" s="36"/>
      <c r="O60" s="36"/>
      <c r="P60" s="84"/>
      <c r="Q60" s="84"/>
      <c r="R60" s="76"/>
      <c r="S60" s="62"/>
      <c r="T60" s="77"/>
      <c r="U60" s="35"/>
      <c r="V60" s="36"/>
      <c r="W60" s="36"/>
      <c r="X60" s="36"/>
      <c r="Y60" s="36"/>
      <c r="Z60" s="34"/>
      <c r="AA60" s="35"/>
      <c r="AB60" s="35"/>
      <c r="AC60" s="35"/>
      <c r="AD60" s="36"/>
      <c r="AE60" s="86"/>
      <c r="AF60" s="35"/>
      <c r="AG60" s="34"/>
      <c r="AH60" s="36"/>
      <c r="AI60" s="42"/>
      <c r="AJ60" s="136" t="e">
        <f>VLOOKUP(AI60,'BD ECOLES'!H:O,3,FALSE)</f>
        <v>#N/A</v>
      </c>
      <c r="AK60" s="136" t="e">
        <f>VLOOKUP(AI60,'BD ECOLES'!H:O,4,FALSE)</f>
        <v>#N/A</v>
      </c>
      <c r="AL60" s="136" t="e">
        <f>VLOOKUP(AI60,'BD ECOLES'!H:O,5,FALSE)</f>
        <v>#N/A</v>
      </c>
      <c r="AM60" s="136" t="e">
        <f>VLOOKUP(AI60,'BD ECOLES'!H:O,7,FALSE)</f>
        <v>#N/A</v>
      </c>
      <c r="AN60" s="36"/>
      <c r="AO60" s="36"/>
      <c r="AP60" s="35"/>
      <c r="AQ60" s="35"/>
      <c r="AR60" s="35"/>
      <c r="AS60" s="36"/>
      <c r="AT60" s="86"/>
      <c r="AU60" s="37"/>
      <c r="AV60" s="37"/>
      <c r="AW60" s="36"/>
      <c r="AX60" s="36"/>
      <c r="AY60" s="84"/>
      <c r="AZ60" s="41"/>
      <c r="BA60" s="41"/>
    </row>
    <row r="61" spans="1:53" s="63" customFormat="1" ht="14.4" x14ac:dyDescent="0.25">
      <c r="A61" s="135"/>
      <c r="B61" s="136"/>
      <c r="C61" s="67"/>
      <c r="D61" s="136" t="e">
        <f>VLOOKUP(A61,'BD ECOLES'!H:N,2,FALSE)</f>
        <v>#N/A</v>
      </c>
      <c r="E61" s="136" t="e">
        <f>VLOOKUP(A61,'BD ECOLES'!H:O,3,FALSE)</f>
        <v>#N/A</v>
      </c>
      <c r="F61" s="136" t="e">
        <f>VLOOKUP(A61,'BD ECOLES'!H:P,4,FALSE)</f>
        <v>#N/A</v>
      </c>
      <c r="G61" s="136" t="e">
        <f>VLOOKUP(A61,'BD ECOLES'!H:Q,5,FALSE)</f>
        <v>#N/A</v>
      </c>
      <c r="H61" s="136" t="e">
        <f>VLOOKUP(A61,'BD ECOLES'!H:R,7,FALSE)</f>
        <v>#N/A</v>
      </c>
      <c r="I61" s="35"/>
      <c r="J61" s="36"/>
      <c r="K61" s="35"/>
      <c r="L61" s="35"/>
      <c r="M61" s="61"/>
      <c r="N61" s="36"/>
      <c r="O61" s="36"/>
      <c r="P61" s="84"/>
      <c r="Q61" s="84"/>
      <c r="R61" s="76"/>
      <c r="S61" s="62"/>
      <c r="T61" s="77"/>
      <c r="U61" s="35"/>
      <c r="V61" s="36"/>
      <c r="W61" s="36"/>
      <c r="X61" s="36"/>
      <c r="Y61" s="36"/>
      <c r="Z61" s="34"/>
      <c r="AA61" s="35"/>
      <c r="AB61" s="35"/>
      <c r="AC61" s="35"/>
      <c r="AD61" s="36"/>
      <c r="AE61" s="86"/>
      <c r="AF61" s="35"/>
      <c r="AG61" s="34"/>
      <c r="AH61" s="36"/>
      <c r="AI61" s="42"/>
      <c r="AJ61" s="136" t="e">
        <f>VLOOKUP(AI61,'BD ECOLES'!H:O,3,FALSE)</f>
        <v>#N/A</v>
      </c>
      <c r="AK61" s="136" t="e">
        <f>VLOOKUP(AI61,'BD ECOLES'!H:O,4,FALSE)</f>
        <v>#N/A</v>
      </c>
      <c r="AL61" s="136" t="e">
        <f>VLOOKUP(AI61,'BD ECOLES'!H:O,5,FALSE)</f>
        <v>#N/A</v>
      </c>
      <c r="AM61" s="136" t="e">
        <f>VLOOKUP(AI61,'BD ECOLES'!H:O,7,FALSE)</f>
        <v>#N/A</v>
      </c>
      <c r="AN61" s="36"/>
      <c r="AO61" s="36"/>
      <c r="AP61" s="35"/>
      <c r="AQ61" s="35"/>
      <c r="AR61" s="35"/>
      <c r="AS61" s="36"/>
      <c r="AT61" s="86"/>
      <c r="AU61" s="37"/>
      <c r="AV61" s="37"/>
      <c r="AW61" s="36"/>
      <c r="AX61" s="36"/>
      <c r="AY61" s="84"/>
      <c r="AZ61" s="41"/>
      <c r="BA61" s="41"/>
    </row>
    <row r="62" spans="1:53" s="63" customFormat="1" ht="14.4" x14ac:dyDescent="0.25">
      <c r="A62" s="135"/>
      <c r="B62" s="136"/>
      <c r="C62" s="67"/>
      <c r="D62" s="136" t="e">
        <f>VLOOKUP(A62,'BD ECOLES'!H:N,2,FALSE)</f>
        <v>#N/A</v>
      </c>
      <c r="E62" s="136" t="e">
        <f>VLOOKUP(A62,'BD ECOLES'!H:O,3,FALSE)</f>
        <v>#N/A</v>
      </c>
      <c r="F62" s="136" t="e">
        <f>VLOOKUP(A62,'BD ECOLES'!H:P,4,FALSE)</f>
        <v>#N/A</v>
      </c>
      <c r="G62" s="136" t="e">
        <f>VLOOKUP(A62,'BD ECOLES'!H:Q,5,FALSE)</f>
        <v>#N/A</v>
      </c>
      <c r="H62" s="136" t="e">
        <f>VLOOKUP(A62,'BD ECOLES'!H:R,7,FALSE)</f>
        <v>#N/A</v>
      </c>
      <c r="I62" s="35"/>
      <c r="J62" s="36"/>
      <c r="K62" s="35"/>
      <c r="L62" s="35"/>
      <c r="M62" s="61"/>
      <c r="N62" s="36"/>
      <c r="O62" s="36"/>
      <c r="P62" s="84"/>
      <c r="Q62" s="84"/>
      <c r="R62" s="76"/>
      <c r="S62" s="62"/>
      <c r="T62" s="77"/>
      <c r="U62" s="35"/>
      <c r="V62" s="36"/>
      <c r="W62" s="36"/>
      <c r="X62" s="36"/>
      <c r="Y62" s="36"/>
      <c r="Z62" s="34"/>
      <c r="AA62" s="35"/>
      <c r="AB62" s="35"/>
      <c r="AC62" s="35"/>
      <c r="AD62" s="36"/>
      <c r="AE62" s="86"/>
      <c r="AF62" s="35"/>
      <c r="AG62" s="34"/>
      <c r="AH62" s="36"/>
      <c r="AI62" s="42"/>
      <c r="AJ62" s="136" t="e">
        <f>VLOOKUP(AI62,'BD ECOLES'!H:O,3,FALSE)</f>
        <v>#N/A</v>
      </c>
      <c r="AK62" s="136" t="e">
        <f>VLOOKUP(AI62,'BD ECOLES'!H:O,4,FALSE)</f>
        <v>#N/A</v>
      </c>
      <c r="AL62" s="136" t="e">
        <f>VLOOKUP(AI62,'BD ECOLES'!H:O,5,FALSE)</f>
        <v>#N/A</v>
      </c>
      <c r="AM62" s="136" t="e">
        <f>VLOOKUP(AI62,'BD ECOLES'!H:O,7,FALSE)</f>
        <v>#N/A</v>
      </c>
      <c r="AN62" s="36"/>
      <c r="AO62" s="36"/>
      <c r="AP62" s="35"/>
      <c r="AQ62" s="35"/>
      <c r="AR62" s="35"/>
      <c r="AS62" s="36"/>
      <c r="AT62" s="86"/>
      <c r="AU62" s="37"/>
      <c r="AV62" s="37"/>
      <c r="AW62" s="36"/>
      <c r="AX62" s="36"/>
      <c r="AY62" s="84"/>
      <c r="AZ62" s="41"/>
      <c r="BA62" s="41"/>
    </row>
    <row r="63" spans="1:53" s="63" customFormat="1" ht="14.4" x14ac:dyDescent="0.25">
      <c r="A63" s="135"/>
      <c r="B63" s="136"/>
      <c r="C63" s="67"/>
      <c r="D63" s="136" t="e">
        <f>VLOOKUP(A63,'BD ECOLES'!H:N,2,FALSE)</f>
        <v>#N/A</v>
      </c>
      <c r="E63" s="136" t="e">
        <f>VLOOKUP(A63,'BD ECOLES'!H:O,3,FALSE)</f>
        <v>#N/A</v>
      </c>
      <c r="F63" s="136" t="e">
        <f>VLOOKUP(A63,'BD ECOLES'!H:P,4,FALSE)</f>
        <v>#N/A</v>
      </c>
      <c r="G63" s="136" t="e">
        <f>VLOOKUP(A63,'BD ECOLES'!H:Q,5,FALSE)</f>
        <v>#N/A</v>
      </c>
      <c r="H63" s="136" t="e">
        <f>VLOOKUP(A63,'BD ECOLES'!H:R,7,FALSE)</f>
        <v>#N/A</v>
      </c>
      <c r="I63" s="35"/>
      <c r="J63" s="36"/>
      <c r="K63" s="35"/>
      <c r="L63" s="35"/>
      <c r="M63" s="61"/>
      <c r="N63" s="36"/>
      <c r="O63" s="36"/>
      <c r="P63" s="84"/>
      <c r="Q63" s="84"/>
      <c r="R63" s="76"/>
      <c r="S63" s="62"/>
      <c r="T63" s="77"/>
      <c r="U63" s="35"/>
      <c r="V63" s="36"/>
      <c r="W63" s="36"/>
      <c r="X63" s="36"/>
      <c r="Y63" s="36"/>
      <c r="Z63" s="34"/>
      <c r="AA63" s="35"/>
      <c r="AB63" s="35"/>
      <c r="AC63" s="35"/>
      <c r="AD63" s="36"/>
      <c r="AE63" s="86"/>
      <c r="AF63" s="35"/>
      <c r="AG63" s="34"/>
      <c r="AH63" s="36"/>
      <c r="AI63" s="42"/>
      <c r="AJ63" s="136" t="e">
        <f>VLOOKUP(AI63,'BD ECOLES'!H:O,3,FALSE)</f>
        <v>#N/A</v>
      </c>
      <c r="AK63" s="136" t="e">
        <f>VLOOKUP(AI63,'BD ECOLES'!H:O,4,FALSE)</f>
        <v>#N/A</v>
      </c>
      <c r="AL63" s="136" t="e">
        <f>VLOOKUP(AI63,'BD ECOLES'!H:O,5,FALSE)</f>
        <v>#N/A</v>
      </c>
      <c r="AM63" s="136" t="e">
        <f>VLOOKUP(AI63,'BD ECOLES'!H:O,7,FALSE)</f>
        <v>#N/A</v>
      </c>
      <c r="AN63" s="36"/>
      <c r="AO63" s="36"/>
      <c r="AP63" s="35"/>
      <c r="AQ63" s="35"/>
      <c r="AR63" s="35"/>
      <c r="AS63" s="36"/>
      <c r="AT63" s="86"/>
      <c r="AU63" s="37"/>
      <c r="AV63" s="37"/>
      <c r="AW63" s="36"/>
      <c r="AX63" s="36"/>
      <c r="AY63" s="84"/>
      <c r="AZ63" s="41"/>
      <c r="BA63" s="41"/>
    </row>
    <row r="64" spans="1:53" s="63" customFormat="1" ht="14.4" x14ac:dyDescent="0.25">
      <c r="A64" s="135"/>
      <c r="B64" s="136"/>
      <c r="C64" s="67"/>
      <c r="D64" s="136" t="e">
        <f>VLOOKUP(A64,'BD ECOLES'!H:N,2,FALSE)</f>
        <v>#N/A</v>
      </c>
      <c r="E64" s="136" t="e">
        <f>VLOOKUP(A64,'BD ECOLES'!H:O,3,FALSE)</f>
        <v>#N/A</v>
      </c>
      <c r="F64" s="136" t="e">
        <f>VLOOKUP(A64,'BD ECOLES'!H:P,4,FALSE)</f>
        <v>#N/A</v>
      </c>
      <c r="G64" s="136" t="e">
        <f>VLOOKUP(A64,'BD ECOLES'!H:Q,5,FALSE)</f>
        <v>#N/A</v>
      </c>
      <c r="H64" s="136" t="e">
        <f>VLOOKUP(A64,'BD ECOLES'!H:R,7,FALSE)</f>
        <v>#N/A</v>
      </c>
      <c r="I64" s="35"/>
      <c r="J64" s="36"/>
      <c r="K64" s="35"/>
      <c r="L64" s="35"/>
      <c r="M64" s="61"/>
      <c r="N64" s="36"/>
      <c r="O64" s="36"/>
      <c r="P64" s="84"/>
      <c r="Q64" s="84"/>
      <c r="R64" s="76"/>
      <c r="S64" s="62"/>
      <c r="T64" s="77"/>
      <c r="U64" s="35"/>
      <c r="V64" s="36"/>
      <c r="W64" s="36"/>
      <c r="X64" s="36"/>
      <c r="Y64" s="36"/>
      <c r="Z64" s="34"/>
      <c r="AA64" s="35"/>
      <c r="AB64" s="35"/>
      <c r="AC64" s="35"/>
      <c r="AD64" s="36"/>
      <c r="AE64" s="86"/>
      <c r="AF64" s="35"/>
      <c r="AG64" s="34"/>
      <c r="AH64" s="36"/>
      <c r="AI64" s="42"/>
      <c r="AJ64" s="136" t="e">
        <f>VLOOKUP(AI64,'BD ECOLES'!H:O,3,FALSE)</f>
        <v>#N/A</v>
      </c>
      <c r="AK64" s="136" t="e">
        <f>VLOOKUP(AI64,'BD ECOLES'!H:O,4,FALSE)</f>
        <v>#N/A</v>
      </c>
      <c r="AL64" s="136" t="e">
        <f>VLOOKUP(AI64,'BD ECOLES'!H:O,5,FALSE)</f>
        <v>#N/A</v>
      </c>
      <c r="AM64" s="136" t="e">
        <f>VLOOKUP(AI64,'BD ECOLES'!H:O,7,FALSE)</f>
        <v>#N/A</v>
      </c>
      <c r="AN64" s="36"/>
      <c r="AO64" s="36"/>
      <c r="AP64" s="35"/>
      <c r="AQ64" s="35"/>
      <c r="AR64" s="35"/>
      <c r="AS64" s="36"/>
      <c r="AT64" s="86"/>
      <c r="AU64" s="37"/>
      <c r="AV64" s="37"/>
      <c r="AW64" s="36"/>
      <c r="AX64" s="36"/>
      <c r="AY64" s="84"/>
      <c r="AZ64" s="41"/>
      <c r="BA64" s="41"/>
    </row>
    <row r="65" spans="1:53" s="63" customFormat="1" ht="14.4" x14ac:dyDescent="0.25">
      <c r="A65" s="135"/>
      <c r="B65" s="136"/>
      <c r="C65" s="67"/>
      <c r="D65" s="136" t="e">
        <f>VLOOKUP(A65,'BD ECOLES'!H:N,2,FALSE)</f>
        <v>#N/A</v>
      </c>
      <c r="E65" s="136" t="e">
        <f>VLOOKUP(A65,'BD ECOLES'!H:O,3,FALSE)</f>
        <v>#N/A</v>
      </c>
      <c r="F65" s="136" t="e">
        <f>VLOOKUP(A65,'BD ECOLES'!H:P,4,FALSE)</f>
        <v>#N/A</v>
      </c>
      <c r="G65" s="136" t="e">
        <f>VLOOKUP(A65,'BD ECOLES'!H:Q,5,FALSE)</f>
        <v>#N/A</v>
      </c>
      <c r="H65" s="136" t="e">
        <f>VLOOKUP(A65,'BD ECOLES'!H:R,7,FALSE)</f>
        <v>#N/A</v>
      </c>
      <c r="I65" s="35"/>
      <c r="J65" s="36"/>
      <c r="K65" s="35"/>
      <c r="L65" s="35"/>
      <c r="M65" s="61"/>
      <c r="N65" s="36"/>
      <c r="O65" s="36"/>
      <c r="P65" s="84"/>
      <c r="Q65" s="84"/>
      <c r="R65" s="76"/>
      <c r="S65" s="62"/>
      <c r="T65" s="77"/>
      <c r="U65" s="35"/>
      <c r="V65" s="36"/>
      <c r="W65" s="36"/>
      <c r="X65" s="36"/>
      <c r="Y65" s="36"/>
      <c r="Z65" s="34"/>
      <c r="AA65" s="35"/>
      <c r="AB65" s="35"/>
      <c r="AC65" s="35"/>
      <c r="AD65" s="36"/>
      <c r="AE65" s="86"/>
      <c r="AF65" s="35"/>
      <c r="AG65" s="34"/>
      <c r="AH65" s="36"/>
      <c r="AI65" s="42"/>
      <c r="AJ65" s="136" t="e">
        <f>VLOOKUP(AI65,'BD ECOLES'!H:O,3,FALSE)</f>
        <v>#N/A</v>
      </c>
      <c r="AK65" s="136" t="e">
        <f>VLOOKUP(AI65,'BD ECOLES'!H:O,4,FALSE)</f>
        <v>#N/A</v>
      </c>
      <c r="AL65" s="136" t="e">
        <f>VLOOKUP(AI65,'BD ECOLES'!H:O,5,FALSE)</f>
        <v>#N/A</v>
      </c>
      <c r="AM65" s="136" t="e">
        <f>VLOOKUP(AI65,'BD ECOLES'!H:O,7,FALSE)</f>
        <v>#N/A</v>
      </c>
      <c r="AN65" s="36"/>
      <c r="AO65" s="36"/>
      <c r="AP65" s="35"/>
      <c r="AQ65" s="35"/>
      <c r="AR65" s="35"/>
      <c r="AS65" s="36"/>
      <c r="AT65" s="86"/>
      <c r="AU65" s="37"/>
      <c r="AV65" s="37"/>
      <c r="AW65" s="36"/>
      <c r="AX65" s="36"/>
      <c r="AY65" s="84"/>
      <c r="AZ65" s="41"/>
      <c r="BA65" s="41"/>
    </row>
    <row r="66" spans="1:53" s="63" customFormat="1" ht="14.4" x14ac:dyDescent="0.25">
      <c r="A66" s="135"/>
      <c r="B66" s="136"/>
      <c r="C66" s="67"/>
      <c r="D66" s="136" t="e">
        <f>VLOOKUP(A66,'BD ECOLES'!H:N,2,FALSE)</f>
        <v>#N/A</v>
      </c>
      <c r="E66" s="136" t="e">
        <f>VLOOKUP(A66,'BD ECOLES'!H:O,3,FALSE)</f>
        <v>#N/A</v>
      </c>
      <c r="F66" s="136" t="e">
        <f>VLOOKUP(A66,'BD ECOLES'!H:P,4,FALSE)</f>
        <v>#N/A</v>
      </c>
      <c r="G66" s="136" t="e">
        <f>VLOOKUP(A66,'BD ECOLES'!H:Q,5,FALSE)</f>
        <v>#N/A</v>
      </c>
      <c r="H66" s="136" t="e">
        <f>VLOOKUP(A66,'BD ECOLES'!H:R,7,FALSE)</f>
        <v>#N/A</v>
      </c>
      <c r="I66" s="35"/>
      <c r="J66" s="36"/>
      <c r="K66" s="35"/>
      <c r="L66" s="35"/>
      <c r="M66" s="61"/>
      <c r="N66" s="36"/>
      <c r="O66" s="36"/>
      <c r="P66" s="84"/>
      <c r="Q66" s="84"/>
      <c r="R66" s="76"/>
      <c r="S66" s="62"/>
      <c r="T66" s="77"/>
      <c r="U66" s="35"/>
      <c r="V66" s="36"/>
      <c r="W66" s="36"/>
      <c r="X66" s="36"/>
      <c r="Y66" s="36"/>
      <c r="Z66" s="34"/>
      <c r="AA66" s="35"/>
      <c r="AB66" s="35"/>
      <c r="AC66" s="35"/>
      <c r="AD66" s="36"/>
      <c r="AE66" s="86"/>
      <c r="AF66" s="35"/>
      <c r="AG66" s="34"/>
      <c r="AH66" s="36"/>
      <c r="AI66" s="42"/>
      <c r="AJ66" s="136" t="e">
        <f>VLOOKUP(AI66,'BD ECOLES'!H:O,3,FALSE)</f>
        <v>#N/A</v>
      </c>
      <c r="AK66" s="136" t="e">
        <f>VLOOKUP(AI66,'BD ECOLES'!H:O,4,FALSE)</f>
        <v>#N/A</v>
      </c>
      <c r="AL66" s="136" t="e">
        <f>VLOOKUP(AI66,'BD ECOLES'!H:O,5,FALSE)</f>
        <v>#N/A</v>
      </c>
      <c r="AM66" s="136" t="e">
        <f>VLOOKUP(AI66,'BD ECOLES'!H:O,7,FALSE)</f>
        <v>#N/A</v>
      </c>
      <c r="AN66" s="36"/>
      <c r="AO66" s="36"/>
      <c r="AP66" s="35"/>
      <c r="AQ66" s="35"/>
      <c r="AR66" s="35"/>
      <c r="AS66" s="36"/>
      <c r="AT66" s="86"/>
      <c r="AU66" s="37"/>
      <c r="AV66" s="37"/>
      <c r="AW66" s="36"/>
      <c r="AX66" s="36"/>
      <c r="AY66" s="84"/>
      <c r="AZ66" s="41"/>
      <c r="BA66" s="41"/>
    </row>
    <row r="67" spans="1:53" s="63" customFormat="1" ht="14.4" x14ac:dyDescent="0.25">
      <c r="A67" s="135"/>
      <c r="B67" s="136"/>
      <c r="C67" s="67"/>
      <c r="D67" s="136" t="e">
        <f>VLOOKUP(A67,'BD ECOLES'!H:N,2,FALSE)</f>
        <v>#N/A</v>
      </c>
      <c r="E67" s="136" t="e">
        <f>VLOOKUP(A67,'BD ECOLES'!H:O,3,FALSE)</f>
        <v>#N/A</v>
      </c>
      <c r="F67" s="136" t="e">
        <f>VLOOKUP(A67,'BD ECOLES'!H:P,4,FALSE)</f>
        <v>#N/A</v>
      </c>
      <c r="G67" s="136" t="e">
        <f>VLOOKUP(A67,'BD ECOLES'!H:Q,5,FALSE)</f>
        <v>#N/A</v>
      </c>
      <c r="H67" s="136" t="e">
        <f>VLOOKUP(A67,'BD ECOLES'!H:R,7,FALSE)</f>
        <v>#N/A</v>
      </c>
      <c r="I67" s="35"/>
      <c r="J67" s="36"/>
      <c r="K67" s="35"/>
      <c r="L67" s="35"/>
      <c r="M67" s="61"/>
      <c r="N67" s="36"/>
      <c r="O67" s="36"/>
      <c r="P67" s="84"/>
      <c r="Q67" s="84"/>
      <c r="R67" s="76"/>
      <c r="S67" s="62"/>
      <c r="T67" s="77"/>
      <c r="U67" s="35"/>
      <c r="V67" s="36"/>
      <c r="W67" s="36"/>
      <c r="X67" s="36"/>
      <c r="Y67" s="36"/>
      <c r="Z67" s="34"/>
      <c r="AA67" s="35"/>
      <c r="AB67" s="35"/>
      <c r="AC67" s="35"/>
      <c r="AD67" s="36"/>
      <c r="AE67" s="86"/>
      <c r="AF67" s="35"/>
      <c r="AG67" s="34"/>
      <c r="AH67" s="36"/>
      <c r="AI67" s="42"/>
      <c r="AJ67" s="136" t="e">
        <f>VLOOKUP(AI67,'BD ECOLES'!H:O,3,FALSE)</f>
        <v>#N/A</v>
      </c>
      <c r="AK67" s="136" t="e">
        <f>VLOOKUP(AI67,'BD ECOLES'!H:O,4,FALSE)</f>
        <v>#N/A</v>
      </c>
      <c r="AL67" s="136" t="e">
        <f>VLOOKUP(AI67,'BD ECOLES'!H:O,5,FALSE)</f>
        <v>#N/A</v>
      </c>
      <c r="AM67" s="136" t="e">
        <f>VLOOKUP(AI67,'BD ECOLES'!H:O,7,FALSE)</f>
        <v>#N/A</v>
      </c>
      <c r="AN67" s="36"/>
      <c r="AO67" s="36"/>
      <c r="AP67" s="35"/>
      <c r="AQ67" s="35"/>
      <c r="AR67" s="35"/>
      <c r="AS67" s="36"/>
      <c r="AT67" s="86"/>
      <c r="AU67" s="37"/>
      <c r="AV67" s="37"/>
      <c r="AW67" s="36"/>
      <c r="AX67" s="36"/>
      <c r="AY67" s="84"/>
      <c r="AZ67" s="41"/>
      <c r="BA67" s="41"/>
    </row>
    <row r="68" spans="1:53" s="63" customFormat="1" ht="14.4" x14ac:dyDescent="0.25">
      <c r="A68" s="135"/>
      <c r="B68" s="136"/>
      <c r="C68" s="67"/>
      <c r="D68" s="136" t="e">
        <f>VLOOKUP(A68,'BD ECOLES'!H:N,2,FALSE)</f>
        <v>#N/A</v>
      </c>
      <c r="E68" s="136" t="e">
        <f>VLOOKUP(A68,'BD ECOLES'!H:O,3,FALSE)</f>
        <v>#N/A</v>
      </c>
      <c r="F68" s="136" t="e">
        <f>VLOOKUP(A68,'BD ECOLES'!H:P,4,FALSE)</f>
        <v>#N/A</v>
      </c>
      <c r="G68" s="136" t="e">
        <f>VLOOKUP(A68,'BD ECOLES'!H:Q,5,FALSE)</f>
        <v>#N/A</v>
      </c>
      <c r="H68" s="136" t="e">
        <f>VLOOKUP(A68,'BD ECOLES'!H:R,7,FALSE)</f>
        <v>#N/A</v>
      </c>
      <c r="I68" s="35"/>
      <c r="J68" s="36"/>
      <c r="K68" s="35"/>
      <c r="L68" s="35"/>
      <c r="M68" s="61"/>
      <c r="N68" s="36"/>
      <c r="O68" s="36"/>
      <c r="P68" s="84"/>
      <c r="Q68" s="84"/>
      <c r="R68" s="76"/>
      <c r="S68" s="62"/>
      <c r="T68" s="77"/>
      <c r="U68" s="35"/>
      <c r="V68" s="36"/>
      <c r="W68" s="36"/>
      <c r="X68" s="36"/>
      <c r="Y68" s="36"/>
      <c r="Z68" s="34"/>
      <c r="AA68" s="35"/>
      <c r="AB68" s="35"/>
      <c r="AC68" s="35"/>
      <c r="AD68" s="36"/>
      <c r="AE68" s="86"/>
      <c r="AF68" s="35"/>
      <c r="AG68" s="34"/>
      <c r="AH68" s="36"/>
      <c r="AI68" s="42"/>
      <c r="AJ68" s="136" t="e">
        <f>VLOOKUP(AI68,'BD ECOLES'!H:O,3,FALSE)</f>
        <v>#N/A</v>
      </c>
      <c r="AK68" s="136" t="e">
        <f>VLOOKUP(AI68,'BD ECOLES'!H:O,4,FALSE)</f>
        <v>#N/A</v>
      </c>
      <c r="AL68" s="136" t="e">
        <f>VLOOKUP(AI68,'BD ECOLES'!H:O,5,FALSE)</f>
        <v>#N/A</v>
      </c>
      <c r="AM68" s="136" t="e">
        <f>VLOOKUP(AI68,'BD ECOLES'!H:O,7,FALSE)</f>
        <v>#N/A</v>
      </c>
      <c r="AN68" s="36"/>
      <c r="AO68" s="36"/>
      <c r="AP68" s="35"/>
      <c r="AQ68" s="35"/>
      <c r="AR68" s="35"/>
      <c r="AS68" s="36"/>
      <c r="AT68" s="86"/>
      <c r="AU68" s="37"/>
      <c r="AV68" s="37"/>
      <c r="AW68" s="36"/>
      <c r="AX68" s="36"/>
      <c r="AY68" s="84"/>
      <c r="AZ68" s="41"/>
      <c r="BA68" s="41"/>
    </row>
    <row r="69" spans="1:53" s="63" customFormat="1" ht="14.4" x14ac:dyDescent="0.25">
      <c r="A69" s="135"/>
      <c r="B69" s="136"/>
      <c r="C69" s="67"/>
      <c r="D69" s="136" t="e">
        <f>VLOOKUP(A69,'BD ECOLES'!H:N,2,FALSE)</f>
        <v>#N/A</v>
      </c>
      <c r="E69" s="136" t="e">
        <f>VLOOKUP(A69,'BD ECOLES'!H:O,3,FALSE)</f>
        <v>#N/A</v>
      </c>
      <c r="F69" s="136" t="e">
        <f>VLOOKUP(A69,'BD ECOLES'!H:P,4,FALSE)</f>
        <v>#N/A</v>
      </c>
      <c r="G69" s="136" t="e">
        <f>VLOOKUP(A69,'BD ECOLES'!H:Q,5,FALSE)</f>
        <v>#N/A</v>
      </c>
      <c r="H69" s="136" t="e">
        <f>VLOOKUP(A69,'BD ECOLES'!H:R,7,FALSE)</f>
        <v>#N/A</v>
      </c>
      <c r="I69" s="35"/>
      <c r="J69" s="36"/>
      <c r="K69" s="35"/>
      <c r="L69" s="35"/>
      <c r="M69" s="61"/>
      <c r="N69" s="36"/>
      <c r="O69" s="36"/>
      <c r="P69" s="84"/>
      <c r="Q69" s="84"/>
      <c r="R69" s="76"/>
      <c r="S69" s="62"/>
      <c r="T69" s="77"/>
      <c r="U69" s="35"/>
      <c r="V69" s="36"/>
      <c r="W69" s="36"/>
      <c r="X69" s="36"/>
      <c r="Y69" s="36"/>
      <c r="Z69" s="34"/>
      <c r="AA69" s="35"/>
      <c r="AB69" s="35"/>
      <c r="AC69" s="35"/>
      <c r="AD69" s="36"/>
      <c r="AE69" s="86"/>
      <c r="AF69" s="35"/>
      <c r="AG69" s="34"/>
      <c r="AH69" s="36"/>
      <c r="AI69" s="42"/>
      <c r="AJ69" s="136" t="e">
        <f>VLOOKUP(AI69,'BD ECOLES'!H:O,3,FALSE)</f>
        <v>#N/A</v>
      </c>
      <c r="AK69" s="136" t="e">
        <f>VLOOKUP(AI69,'BD ECOLES'!H:O,4,FALSE)</f>
        <v>#N/A</v>
      </c>
      <c r="AL69" s="136" t="e">
        <f>VLOOKUP(AI69,'BD ECOLES'!H:O,5,FALSE)</f>
        <v>#N/A</v>
      </c>
      <c r="AM69" s="136" t="e">
        <f>VLOOKUP(AI69,'BD ECOLES'!H:O,7,FALSE)</f>
        <v>#N/A</v>
      </c>
      <c r="AN69" s="36"/>
      <c r="AO69" s="36"/>
      <c r="AP69" s="35"/>
      <c r="AQ69" s="35"/>
      <c r="AR69" s="35"/>
      <c r="AS69" s="36"/>
      <c r="AT69" s="86"/>
      <c r="AU69" s="37"/>
      <c r="AV69" s="37"/>
      <c r="AW69" s="36"/>
      <c r="AX69" s="36"/>
      <c r="AY69" s="84"/>
      <c r="AZ69" s="41"/>
      <c r="BA69" s="41"/>
    </row>
    <row r="70" spans="1:53" s="63" customFormat="1" ht="14.4" x14ac:dyDescent="0.25">
      <c r="A70" s="135"/>
      <c r="B70" s="136"/>
      <c r="C70" s="67"/>
      <c r="D70" s="136" t="e">
        <f>VLOOKUP(A70,'BD ECOLES'!H:N,2,FALSE)</f>
        <v>#N/A</v>
      </c>
      <c r="E70" s="136" t="e">
        <f>VLOOKUP(A70,'BD ECOLES'!H:O,3,FALSE)</f>
        <v>#N/A</v>
      </c>
      <c r="F70" s="136" t="e">
        <f>VLOOKUP(A70,'BD ECOLES'!H:P,4,FALSE)</f>
        <v>#N/A</v>
      </c>
      <c r="G70" s="136" t="e">
        <f>VLOOKUP(A70,'BD ECOLES'!H:Q,5,FALSE)</f>
        <v>#N/A</v>
      </c>
      <c r="H70" s="136" t="e">
        <f>VLOOKUP(A70,'BD ECOLES'!H:R,7,FALSE)</f>
        <v>#N/A</v>
      </c>
      <c r="I70" s="35"/>
      <c r="J70" s="36"/>
      <c r="K70" s="35"/>
      <c r="L70" s="35"/>
      <c r="M70" s="61"/>
      <c r="N70" s="36"/>
      <c r="O70" s="36"/>
      <c r="P70" s="84"/>
      <c r="Q70" s="84"/>
      <c r="R70" s="76"/>
      <c r="S70" s="62"/>
      <c r="T70" s="77"/>
      <c r="U70" s="35"/>
      <c r="V70" s="36"/>
      <c r="W70" s="36"/>
      <c r="X70" s="36"/>
      <c r="Y70" s="36"/>
      <c r="Z70" s="34"/>
      <c r="AA70" s="35"/>
      <c r="AB70" s="35"/>
      <c r="AC70" s="35"/>
      <c r="AD70" s="36"/>
      <c r="AE70" s="86"/>
      <c r="AF70" s="35"/>
      <c r="AG70" s="34"/>
      <c r="AH70" s="36"/>
      <c r="AI70" s="42"/>
      <c r="AJ70" s="136" t="e">
        <f>VLOOKUP(AI70,'BD ECOLES'!H:O,3,FALSE)</f>
        <v>#N/A</v>
      </c>
      <c r="AK70" s="136" t="e">
        <f>VLOOKUP(AI70,'BD ECOLES'!H:O,4,FALSE)</f>
        <v>#N/A</v>
      </c>
      <c r="AL70" s="136" t="e">
        <f>VLOOKUP(AI70,'BD ECOLES'!H:O,5,FALSE)</f>
        <v>#N/A</v>
      </c>
      <c r="AM70" s="136" t="e">
        <f>VLOOKUP(AI70,'BD ECOLES'!H:O,7,FALSE)</f>
        <v>#N/A</v>
      </c>
      <c r="AN70" s="36"/>
      <c r="AO70" s="36"/>
      <c r="AP70" s="35"/>
      <c r="AQ70" s="35"/>
      <c r="AR70" s="35"/>
      <c r="AS70" s="36"/>
      <c r="AT70" s="86"/>
      <c r="AU70" s="37"/>
      <c r="AV70" s="37"/>
      <c r="AW70" s="36"/>
      <c r="AX70" s="36"/>
      <c r="AY70" s="84"/>
      <c r="AZ70" s="41"/>
      <c r="BA70" s="41"/>
    </row>
    <row r="71" spans="1:53" s="63" customFormat="1" ht="14.4" x14ac:dyDescent="0.25">
      <c r="A71" s="135"/>
      <c r="B71" s="136"/>
      <c r="C71" s="67"/>
      <c r="D71" s="136" t="e">
        <f>VLOOKUP(A71,'BD ECOLES'!H:N,2,FALSE)</f>
        <v>#N/A</v>
      </c>
      <c r="E71" s="136" t="e">
        <f>VLOOKUP(A71,'BD ECOLES'!H:O,3,FALSE)</f>
        <v>#N/A</v>
      </c>
      <c r="F71" s="136" t="e">
        <f>VLOOKUP(A71,'BD ECOLES'!H:P,4,FALSE)</f>
        <v>#N/A</v>
      </c>
      <c r="G71" s="136" t="e">
        <f>VLOOKUP(A71,'BD ECOLES'!H:Q,5,FALSE)</f>
        <v>#N/A</v>
      </c>
      <c r="H71" s="136" t="e">
        <f>VLOOKUP(A71,'BD ECOLES'!H:R,7,FALSE)</f>
        <v>#N/A</v>
      </c>
      <c r="I71" s="35"/>
      <c r="J71" s="36"/>
      <c r="K71" s="35"/>
      <c r="L71" s="35"/>
      <c r="M71" s="61"/>
      <c r="N71" s="36"/>
      <c r="O71" s="36"/>
      <c r="P71" s="84"/>
      <c r="Q71" s="84"/>
      <c r="R71" s="76"/>
      <c r="S71" s="62"/>
      <c r="T71" s="77"/>
      <c r="U71" s="35"/>
      <c r="V71" s="36"/>
      <c r="W71" s="36"/>
      <c r="X71" s="36"/>
      <c r="Y71" s="36"/>
      <c r="Z71" s="34"/>
      <c r="AA71" s="35"/>
      <c r="AB71" s="35"/>
      <c r="AC71" s="35"/>
      <c r="AD71" s="36"/>
      <c r="AE71" s="86"/>
      <c r="AF71" s="35"/>
      <c r="AG71" s="34"/>
      <c r="AH71" s="36"/>
      <c r="AI71" s="42"/>
      <c r="AJ71" s="136" t="e">
        <f>VLOOKUP(AI71,'BD ECOLES'!H:O,3,FALSE)</f>
        <v>#N/A</v>
      </c>
      <c r="AK71" s="136" t="e">
        <f>VLOOKUP(AI71,'BD ECOLES'!H:O,4,FALSE)</f>
        <v>#N/A</v>
      </c>
      <c r="AL71" s="136" t="e">
        <f>VLOOKUP(AI71,'BD ECOLES'!H:O,5,FALSE)</f>
        <v>#N/A</v>
      </c>
      <c r="AM71" s="136" t="e">
        <f>VLOOKUP(AI71,'BD ECOLES'!H:O,7,FALSE)</f>
        <v>#N/A</v>
      </c>
      <c r="AN71" s="36"/>
      <c r="AO71" s="36"/>
      <c r="AP71" s="35"/>
      <c r="AQ71" s="35"/>
      <c r="AR71" s="35"/>
      <c r="AS71" s="36"/>
      <c r="AT71" s="86"/>
      <c r="AU71" s="37"/>
      <c r="AV71" s="37"/>
      <c r="AW71" s="36"/>
      <c r="AX71" s="36"/>
      <c r="AY71" s="84"/>
      <c r="AZ71" s="41"/>
      <c r="BA71" s="41"/>
    </row>
    <row r="72" spans="1:53" s="63" customFormat="1" ht="14.4" x14ac:dyDescent="0.25">
      <c r="A72" s="135"/>
      <c r="B72" s="136"/>
      <c r="C72" s="67"/>
      <c r="D72" s="136" t="e">
        <f>VLOOKUP(A72,'BD ECOLES'!H:N,2,FALSE)</f>
        <v>#N/A</v>
      </c>
      <c r="E72" s="136" t="e">
        <f>VLOOKUP(A72,'BD ECOLES'!H:O,3,FALSE)</f>
        <v>#N/A</v>
      </c>
      <c r="F72" s="136" t="e">
        <f>VLOOKUP(A72,'BD ECOLES'!H:P,4,FALSE)</f>
        <v>#N/A</v>
      </c>
      <c r="G72" s="136" t="e">
        <f>VLOOKUP(A72,'BD ECOLES'!H:Q,5,FALSE)</f>
        <v>#N/A</v>
      </c>
      <c r="H72" s="136" t="e">
        <f>VLOOKUP(A72,'BD ECOLES'!H:R,7,FALSE)</f>
        <v>#N/A</v>
      </c>
      <c r="I72" s="35"/>
      <c r="J72" s="36"/>
      <c r="K72" s="35"/>
      <c r="L72" s="35"/>
      <c r="M72" s="61"/>
      <c r="N72" s="36"/>
      <c r="O72" s="36"/>
      <c r="P72" s="84"/>
      <c r="Q72" s="84"/>
      <c r="R72" s="76"/>
      <c r="S72" s="62"/>
      <c r="T72" s="77"/>
      <c r="U72" s="35"/>
      <c r="V72" s="36"/>
      <c r="W72" s="36"/>
      <c r="X72" s="36"/>
      <c r="Y72" s="36"/>
      <c r="Z72" s="34"/>
      <c r="AA72" s="35"/>
      <c r="AB72" s="35"/>
      <c r="AC72" s="35"/>
      <c r="AD72" s="36"/>
      <c r="AE72" s="86"/>
      <c r="AF72" s="35"/>
      <c r="AG72" s="34"/>
      <c r="AH72" s="36"/>
      <c r="AI72" s="42"/>
      <c r="AJ72" s="136" t="e">
        <f>VLOOKUP(AI72,'BD ECOLES'!H:O,3,FALSE)</f>
        <v>#N/A</v>
      </c>
      <c r="AK72" s="136" t="e">
        <f>VLOOKUP(AI72,'BD ECOLES'!H:O,4,FALSE)</f>
        <v>#N/A</v>
      </c>
      <c r="AL72" s="136" t="e">
        <f>VLOOKUP(AI72,'BD ECOLES'!H:O,5,FALSE)</f>
        <v>#N/A</v>
      </c>
      <c r="AM72" s="136" t="e">
        <f>VLOOKUP(AI72,'BD ECOLES'!H:O,7,FALSE)</f>
        <v>#N/A</v>
      </c>
      <c r="AN72" s="36"/>
      <c r="AO72" s="36"/>
      <c r="AP72" s="35"/>
      <c r="AQ72" s="35"/>
      <c r="AR72" s="35"/>
      <c r="AS72" s="36"/>
      <c r="AT72" s="86"/>
      <c r="AU72" s="37"/>
      <c r="AV72" s="37"/>
      <c r="AW72" s="36"/>
      <c r="AX72" s="36"/>
      <c r="AY72" s="84"/>
      <c r="AZ72" s="41"/>
      <c r="BA72" s="41"/>
    </row>
    <row r="73" spans="1:53" s="63" customFormat="1" ht="14.4" x14ac:dyDescent="0.25">
      <c r="A73" s="135"/>
      <c r="B73" s="136"/>
      <c r="C73" s="67"/>
      <c r="D73" s="136" t="e">
        <f>VLOOKUP(A73,'BD ECOLES'!H:N,2,FALSE)</f>
        <v>#N/A</v>
      </c>
      <c r="E73" s="136" t="e">
        <f>VLOOKUP(A73,'BD ECOLES'!H:O,3,FALSE)</f>
        <v>#N/A</v>
      </c>
      <c r="F73" s="136" t="e">
        <f>VLOOKUP(A73,'BD ECOLES'!H:P,4,FALSE)</f>
        <v>#N/A</v>
      </c>
      <c r="G73" s="136" t="e">
        <f>VLOOKUP(A73,'BD ECOLES'!H:Q,5,FALSE)</f>
        <v>#N/A</v>
      </c>
      <c r="H73" s="136" t="e">
        <f>VLOOKUP(A73,'BD ECOLES'!H:R,7,FALSE)</f>
        <v>#N/A</v>
      </c>
      <c r="I73" s="35"/>
      <c r="J73" s="36"/>
      <c r="K73" s="35"/>
      <c r="L73" s="35"/>
      <c r="M73" s="61"/>
      <c r="N73" s="36"/>
      <c r="O73" s="36"/>
      <c r="P73" s="84"/>
      <c r="Q73" s="84"/>
      <c r="R73" s="76"/>
      <c r="S73" s="62"/>
      <c r="T73" s="77"/>
      <c r="U73" s="35"/>
      <c r="V73" s="36"/>
      <c r="W73" s="36"/>
      <c r="X73" s="36"/>
      <c r="Y73" s="36"/>
      <c r="Z73" s="34"/>
      <c r="AA73" s="35"/>
      <c r="AB73" s="35"/>
      <c r="AC73" s="35"/>
      <c r="AD73" s="36"/>
      <c r="AE73" s="86"/>
      <c r="AF73" s="35"/>
      <c r="AG73" s="34"/>
      <c r="AH73" s="36"/>
      <c r="AI73" s="42"/>
      <c r="AJ73" s="136" t="e">
        <f>VLOOKUP(AI73,'BD ECOLES'!H:O,3,FALSE)</f>
        <v>#N/A</v>
      </c>
      <c r="AK73" s="136" t="e">
        <f>VLOOKUP(AI73,'BD ECOLES'!H:O,4,FALSE)</f>
        <v>#N/A</v>
      </c>
      <c r="AL73" s="136" t="e">
        <f>VLOOKUP(AI73,'BD ECOLES'!H:O,5,FALSE)</f>
        <v>#N/A</v>
      </c>
      <c r="AM73" s="136" t="e">
        <f>VLOOKUP(AI73,'BD ECOLES'!H:O,7,FALSE)</f>
        <v>#N/A</v>
      </c>
      <c r="AN73" s="36"/>
      <c r="AO73" s="36"/>
      <c r="AP73" s="35"/>
      <c r="AQ73" s="35"/>
      <c r="AR73" s="35"/>
      <c r="AS73" s="36"/>
      <c r="AT73" s="86"/>
      <c r="AU73" s="37"/>
      <c r="AV73" s="37"/>
      <c r="AW73" s="36"/>
      <c r="AX73" s="36"/>
      <c r="AY73" s="84"/>
      <c r="AZ73" s="41"/>
      <c r="BA73" s="41"/>
    </row>
    <row r="74" spans="1:53" s="63" customFormat="1" ht="14.4" x14ac:dyDescent="0.25">
      <c r="A74" s="135"/>
      <c r="B74" s="136"/>
      <c r="C74" s="67"/>
      <c r="D74" s="136" t="e">
        <f>VLOOKUP(A74,'BD ECOLES'!H:N,2,FALSE)</f>
        <v>#N/A</v>
      </c>
      <c r="E74" s="136" t="e">
        <f>VLOOKUP(A74,'BD ECOLES'!H:O,3,FALSE)</f>
        <v>#N/A</v>
      </c>
      <c r="F74" s="136" t="e">
        <f>VLOOKUP(A74,'BD ECOLES'!H:P,4,FALSE)</f>
        <v>#N/A</v>
      </c>
      <c r="G74" s="136" t="e">
        <f>VLOOKUP(A74,'BD ECOLES'!H:Q,5,FALSE)</f>
        <v>#N/A</v>
      </c>
      <c r="H74" s="136" t="e">
        <f>VLOOKUP(A74,'BD ECOLES'!H:R,7,FALSE)</f>
        <v>#N/A</v>
      </c>
      <c r="I74" s="35"/>
      <c r="J74" s="36"/>
      <c r="K74" s="35"/>
      <c r="L74" s="35"/>
      <c r="M74" s="61"/>
      <c r="N74" s="36"/>
      <c r="O74" s="36"/>
      <c r="P74" s="84"/>
      <c r="Q74" s="84"/>
      <c r="R74" s="76"/>
      <c r="S74" s="62"/>
      <c r="T74" s="77"/>
      <c r="U74" s="35"/>
      <c r="V74" s="36"/>
      <c r="W74" s="36"/>
      <c r="X74" s="36"/>
      <c r="Y74" s="36"/>
      <c r="Z74" s="34"/>
      <c r="AA74" s="35"/>
      <c r="AB74" s="35"/>
      <c r="AC74" s="35"/>
      <c r="AD74" s="36"/>
      <c r="AE74" s="86"/>
      <c r="AF74" s="35"/>
      <c r="AG74" s="34"/>
      <c r="AH74" s="36"/>
      <c r="AI74" s="42"/>
      <c r="AJ74" s="136" t="e">
        <f>VLOOKUP(AI74,'BD ECOLES'!H:O,3,FALSE)</f>
        <v>#N/A</v>
      </c>
      <c r="AK74" s="136" t="e">
        <f>VLOOKUP(AI74,'BD ECOLES'!H:O,4,FALSE)</f>
        <v>#N/A</v>
      </c>
      <c r="AL74" s="136" t="e">
        <f>VLOOKUP(AI74,'BD ECOLES'!H:O,5,FALSE)</f>
        <v>#N/A</v>
      </c>
      <c r="AM74" s="136" t="e">
        <f>VLOOKUP(AI74,'BD ECOLES'!H:O,7,FALSE)</f>
        <v>#N/A</v>
      </c>
      <c r="AN74" s="36"/>
      <c r="AO74" s="36"/>
      <c r="AP74" s="35"/>
      <c r="AQ74" s="35"/>
      <c r="AR74" s="35"/>
      <c r="AS74" s="36"/>
      <c r="AT74" s="86"/>
      <c r="AU74" s="37"/>
      <c r="AV74" s="37"/>
      <c r="AW74" s="36"/>
      <c r="AX74" s="36"/>
      <c r="AY74" s="84"/>
      <c r="AZ74" s="41"/>
      <c r="BA74" s="41"/>
    </row>
    <row r="75" spans="1:53" s="63" customFormat="1" ht="14.4" x14ac:dyDescent="0.25">
      <c r="A75" s="135"/>
      <c r="B75" s="136"/>
      <c r="C75" s="67"/>
      <c r="D75" s="136" t="e">
        <f>VLOOKUP(A75,'BD ECOLES'!H:N,2,FALSE)</f>
        <v>#N/A</v>
      </c>
      <c r="E75" s="136" t="e">
        <f>VLOOKUP(A75,'BD ECOLES'!H:O,3,FALSE)</f>
        <v>#N/A</v>
      </c>
      <c r="F75" s="136" t="e">
        <f>VLOOKUP(A75,'BD ECOLES'!H:P,4,FALSE)</f>
        <v>#N/A</v>
      </c>
      <c r="G75" s="136" t="e">
        <f>VLOOKUP(A75,'BD ECOLES'!H:Q,5,FALSE)</f>
        <v>#N/A</v>
      </c>
      <c r="H75" s="136" t="e">
        <f>VLOOKUP(A75,'BD ECOLES'!H:R,7,FALSE)</f>
        <v>#N/A</v>
      </c>
      <c r="I75" s="35"/>
      <c r="J75" s="36"/>
      <c r="K75" s="35"/>
      <c r="L75" s="35"/>
      <c r="M75" s="61"/>
      <c r="N75" s="36"/>
      <c r="O75" s="36"/>
      <c r="P75" s="84"/>
      <c r="Q75" s="84"/>
      <c r="R75" s="76"/>
      <c r="S75" s="62"/>
      <c r="T75" s="77"/>
      <c r="U75" s="35"/>
      <c r="V75" s="36"/>
      <c r="W75" s="36"/>
      <c r="X75" s="36"/>
      <c r="Y75" s="36"/>
      <c r="Z75" s="34"/>
      <c r="AA75" s="35"/>
      <c r="AB75" s="35"/>
      <c r="AC75" s="35"/>
      <c r="AD75" s="36"/>
      <c r="AE75" s="86"/>
      <c r="AF75" s="35"/>
      <c r="AG75" s="34"/>
      <c r="AH75" s="36"/>
      <c r="AI75" s="42"/>
      <c r="AJ75" s="136" t="e">
        <f>VLOOKUP(AI75,'BD ECOLES'!H:O,3,FALSE)</f>
        <v>#N/A</v>
      </c>
      <c r="AK75" s="136" t="e">
        <f>VLOOKUP(AI75,'BD ECOLES'!H:O,4,FALSE)</f>
        <v>#N/A</v>
      </c>
      <c r="AL75" s="136" t="e">
        <f>VLOOKUP(AI75,'BD ECOLES'!H:O,5,FALSE)</f>
        <v>#N/A</v>
      </c>
      <c r="AM75" s="136" t="e">
        <f>VLOOKUP(AI75,'BD ECOLES'!H:O,7,FALSE)</f>
        <v>#N/A</v>
      </c>
      <c r="AN75" s="36"/>
      <c r="AO75" s="36"/>
      <c r="AP75" s="35"/>
      <c r="AQ75" s="35"/>
      <c r="AR75" s="35"/>
      <c r="AS75" s="36"/>
      <c r="AT75" s="86"/>
      <c r="AU75" s="37"/>
      <c r="AV75" s="37"/>
      <c r="AW75" s="36"/>
      <c r="AX75" s="36"/>
      <c r="AY75" s="84"/>
      <c r="AZ75" s="41"/>
      <c r="BA75" s="41"/>
    </row>
    <row r="76" spans="1:53" s="63" customFormat="1" ht="14.4" x14ac:dyDescent="0.25">
      <c r="A76" s="135"/>
      <c r="B76" s="136"/>
      <c r="C76" s="67"/>
      <c r="D76" s="136" t="e">
        <f>VLOOKUP(A76,'BD ECOLES'!H:N,2,FALSE)</f>
        <v>#N/A</v>
      </c>
      <c r="E76" s="136" t="e">
        <f>VLOOKUP(A76,'BD ECOLES'!H:O,3,FALSE)</f>
        <v>#N/A</v>
      </c>
      <c r="F76" s="136" t="e">
        <f>VLOOKUP(A76,'BD ECOLES'!H:P,4,FALSE)</f>
        <v>#N/A</v>
      </c>
      <c r="G76" s="136" t="e">
        <f>VLOOKUP(A76,'BD ECOLES'!H:Q,5,FALSE)</f>
        <v>#N/A</v>
      </c>
      <c r="H76" s="136" t="e">
        <f>VLOOKUP(A76,'BD ECOLES'!H:R,7,FALSE)</f>
        <v>#N/A</v>
      </c>
      <c r="I76" s="35"/>
      <c r="J76" s="36"/>
      <c r="K76" s="35"/>
      <c r="L76" s="35"/>
      <c r="M76" s="61"/>
      <c r="N76" s="36"/>
      <c r="O76" s="36"/>
      <c r="P76" s="84"/>
      <c r="Q76" s="84"/>
      <c r="R76" s="76"/>
      <c r="S76" s="62"/>
      <c r="T76" s="77"/>
      <c r="U76" s="35"/>
      <c r="V76" s="36"/>
      <c r="W76" s="36"/>
      <c r="X76" s="36"/>
      <c r="Y76" s="36"/>
      <c r="Z76" s="34"/>
      <c r="AA76" s="35"/>
      <c r="AB76" s="35"/>
      <c r="AC76" s="35"/>
      <c r="AD76" s="36"/>
      <c r="AE76" s="86"/>
      <c r="AF76" s="35"/>
      <c r="AG76" s="34"/>
      <c r="AH76" s="36"/>
      <c r="AI76" s="42"/>
      <c r="AJ76" s="136" t="e">
        <f>VLOOKUP(AI76,'BD ECOLES'!H:O,3,FALSE)</f>
        <v>#N/A</v>
      </c>
      <c r="AK76" s="136" t="e">
        <f>VLOOKUP(AI76,'BD ECOLES'!H:O,4,FALSE)</f>
        <v>#N/A</v>
      </c>
      <c r="AL76" s="136" t="e">
        <f>VLOOKUP(AI76,'BD ECOLES'!H:O,5,FALSE)</f>
        <v>#N/A</v>
      </c>
      <c r="AM76" s="136" t="e">
        <f>VLOOKUP(AI76,'BD ECOLES'!H:O,7,FALSE)</f>
        <v>#N/A</v>
      </c>
      <c r="AN76" s="36"/>
      <c r="AO76" s="36"/>
      <c r="AP76" s="35"/>
      <c r="AQ76" s="35"/>
      <c r="AR76" s="35"/>
      <c r="AS76" s="36"/>
      <c r="AT76" s="86"/>
      <c r="AU76" s="37"/>
      <c r="AV76" s="37"/>
      <c r="AW76" s="36"/>
      <c r="AX76" s="36"/>
      <c r="AY76" s="84"/>
      <c r="AZ76" s="41"/>
      <c r="BA76" s="41"/>
    </row>
    <row r="77" spans="1:53" s="63" customFormat="1" ht="14.4" x14ac:dyDescent="0.25">
      <c r="A77" s="135"/>
      <c r="B77" s="136"/>
      <c r="C77" s="67"/>
      <c r="D77" s="136" t="e">
        <f>VLOOKUP(A77,'BD ECOLES'!H:N,2,FALSE)</f>
        <v>#N/A</v>
      </c>
      <c r="E77" s="136" t="e">
        <f>VLOOKUP(A77,'BD ECOLES'!H:O,3,FALSE)</f>
        <v>#N/A</v>
      </c>
      <c r="F77" s="136" t="e">
        <f>VLOOKUP(A77,'BD ECOLES'!H:P,4,FALSE)</f>
        <v>#N/A</v>
      </c>
      <c r="G77" s="136" t="e">
        <f>VLOOKUP(A77,'BD ECOLES'!H:Q,5,FALSE)</f>
        <v>#N/A</v>
      </c>
      <c r="H77" s="136" t="e">
        <f>VLOOKUP(A77,'BD ECOLES'!H:R,7,FALSE)</f>
        <v>#N/A</v>
      </c>
      <c r="I77" s="35"/>
      <c r="J77" s="36"/>
      <c r="K77" s="35"/>
      <c r="L77" s="35"/>
      <c r="M77" s="61"/>
      <c r="N77" s="36"/>
      <c r="O77" s="36"/>
      <c r="P77" s="84"/>
      <c r="Q77" s="84"/>
      <c r="R77" s="76"/>
      <c r="S77" s="62"/>
      <c r="T77" s="77"/>
      <c r="U77" s="35"/>
      <c r="V77" s="36"/>
      <c r="W77" s="36"/>
      <c r="X77" s="36"/>
      <c r="Y77" s="36"/>
      <c r="Z77" s="34"/>
      <c r="AA77" s="35"/>
      <c r="AB77" s="35"/>
      <c r="AC77" s="35"/>
      <c r="AD77" s="36"/>
      <c r="AE77" s="86"/>
      <c r="AF77" s="35"/>
      <c r="AG77" s="34"/>
      <c r="AH77" s="36"/>
      <c r="AI77" s="42"/>
      <c r="AJ77" s="136" t="e">
        <f>VLOOKUP(AI77,'BD ECOLES'!H:O,3,FALSE)</f>
        <v>#N/A</v>
      </c>
      <c r="AK77" s="136" t="e">
        <f>VLOOKUP(AI77,'BD ECOLES'!H:O,4,FALSE)</f>
        <v>#N/A</v>
      </c>
      <c r="AL77" s="136" t="e">
        <f>VLOOKUP(AI77,'BD ECOLES'!H:O,5,FALSE)</f>
        <v>#N/A</v>
      </c>
      <c r="AM77" s="136" t="e">
        <f>VLOOKUP(AI77,'BD ECOLES'!H:O,7,FALSE)</f>
        <v>#N/A</v>
      </c>
      <c r="AN77" s="36"/>
      <c r="AO77" s="36"/>
      <c r="AP77" s="35"/>
      <c r="AQ77" s="35"/>
      <c r="AR77" s="35"/>
      <c r="AS77" s="36"/>
      <c r="AT77" s="86"/>
      <c r="AU77" s="37"/>
      <c r="AV77" s="37"/>
      <c r="AW77" s="36"/>
      <c r="AX77" s="36"/>
      <c r="AY77" s="84"/>
      <c r="AZ77" s="41"/>
      <c r="BA77" s="41"/>
    </row>
    <row r="78" spans="1:53" s="63" customFormat="1" ht="14.4" x14ac:dyDescent="0.25">
      <c r="A78" s="135"/>
      <c r="B78" s="136"/>
      <c r="C78" s="67"/>
      <c r="D78" s="136" t="e">
        <f>VLOOKUP(A78,'BD ECOLES'!H:N,2,FALSE)</f>
        <v>#N/A</v>
      </c>
      <c r="E78" s="136" t="e">
        <f>VLOOKUP(A78,'BD ECOLES'!H:O,3,FALSE)</f>
        <v>#N/A</v>
      </c>
      <c r="F78" s="136" t="e">
        <f>VLOOKUP(A78,'BD ECOLES'!H:P,4,FALSE)</f>
        <v>#N/A</v>
      </c>
      <c r="G78" s="136" t="e">
        <f>VLOOKUP(A78,'BD ECOLES'!H:Q,5,FALSE)</f>
        <v>#N/A</v>
      </c>
      <c r="H78" s="136" t="e">
        <f>VLOOKUP(A78,'BD ECOLES'!H:R,7,FALSE)</f>
        <v>#N/A</v>
      </c>
      <c r="I78" s="35"/>
      <c r="J78" s="36"/>
      <c r="K78" s="35"/>
      <c r="L78" s="35"/>
      <c r="M78" s="61"/>
      <c r="N78" s="36"/>
      <c r="O78" s="36"/>
      <c r="P78" s="84"/>
      <c r="Q78" s="84"/>
      <c r="R78" s="76"/>
      <c r="S78" s="62"/>
      <c r="T78" s="77"/>
      <c r="U78" s="35"/>
      <c r="V78" s="36"/>
      <c r="W78" s="36"/>
      <c r="X78" s="36"/>
      <c r="Y78" s="36"/>
      <c r="Z78" s="34"/>
      <c r="AA78" s="35"/>
      <c r="AB78" s="35"/>
      <c r="AC78" s="35"/>
      <c r="AD78" s="36"/>
      <c r="AE78" s="86"/>
      <c r="AF78" s="35"/>
      <c r="AG78" s="34"/>
      <c r="AH78" s="36"/>
      <c r="AI78" s="42"/>
      <c r="AJ78" s="136" t="e">
        <f>VLOOKUP(AI78,'BD ECOLES'!H:O,3,FALSE)</f>
        <v>#N/A</v>
      </c>
      <c r="AK78" s="136" t="e">
        <f>VLOOKUP(AI78,'BD ECOLES'!H:O,4,FALSE)</f>
        <v>#N/A</v>
      </c>
      <c r="AL78" s="136" t="e">
        <f>VLOOKUP(AI78,'BD ECOLES'!H:O,5,FALSE)</f>
        <v>#N/A</v>
      </c>
      <c r="AM78" s="136" t="e">
        <f>VLOOKUP(AI78,'BD ECOLES'!H:O,7,FALSE)</f>
        <v>#N/A</v>
      </c>
      <c r="AN78" s="36"/>
      <c r="AO78" s="36"/>
      <c r="AP78" s="35"/>
      <c r="AQ78" s="35"/>
      <c r="AR78" s="35"/>
      <c r="AS78" s="36"/>
      <c r="AT78" s="86"/>
      <c r="AU78" s="37"/>
      <c r="AV78" s="37"/>
      <c r="AW78" s="36"/>
      <c r="AX78" s="36"/>
      <c r="AY78" s="84"/>
      <c r="AZ78" s="41"/>
      <c r="BA78" s="41"/>
    </row>
    <row r="79" spans="1:53" s="63" customFormat="1" ht="14.4" x14ac:dyDescent="0.25">
      <c r="A79" s="135"/>
      <c r="B79" s="136"/>
      <c r="C79" s="67"/>
      <c r="D79" s="136" t="e">
        <f>VLOOKUP(A79,'BD ECOLES'!H:N,2,FALSE)</f>
        <v>#N/A</v>
      </c>
      <c r="E79" s="136" t="e">
        <f>VLOOKUP(A79,'BD ECOLES'!H:O,3,FALSE)</f>
        <v>#N/A</v>
      </c>
      <c r="F79" s="136" t="e">
        <f>VLOOKUP(A79,'BD ECOLES'!H:P,4,FALSE)</f>
        <v>#N/A</v>
      </c>
      <c r="G79" s="136" t="e">
        <f>VLOOKUP(A79,'BD ECOLES'!H:Q,5,FALSE)</f>
        <v>#N/A</v>
      </c>
      <c r="H79" s="136" t="e">
        <f>VLOOKUP(A79,'BD ECOLES'!H:R,7,FALSE)</f>
        <v>#N/A</v>
      </c>
      <c r="I79" s="35"/>
      <c r="J79" s="36"/>
      <c r="K79" s="35"/>
      <c r="L79" s="35"/>
      <c r="M79" s="61"/>
      <c r="N79" s="36"/>
      <c r="O79" s="36"/>
      <c r="P79" s="84"/>
      <c r="Q79" s="84"/>
      <c r="R79" s="76"/>
      <c r="S79" s="62"/>
      <c r="T79" s="77"/>
      <c r="U79" s="35"/>
      <c r="V79" s="36"/>
      <c r="W79" s="36"/>
      <c r="X79" s="36"/>
      <c r="Y79" s="36"/>
      <c r="Z79" s="34"/>
      <c r="AA79" s="35"/>
      <c r="AB79" s="35"/>
      <c r="AC79" s="35"/>
      <c r="AD79" s="36"/>
      <c r="AE79" s="86"/>
      <c r="AF79" s="35"/>
      <c r="AG79" s="34"/>
      <c r="AH79" s="36"/>
      <c r="AI79" s="42"/>
      <c r="AJ79" s="136" t="e">
        <f>VLOOKUP(AI79,'BD ECOLES'!H:O,3,FALSE)</f>
        <v>#N/A</v>
      </c>
      <c r="AK79" s="136" t="e">
        <f>VLOOKUP(AI79,'BD ECOLES'!H:O,4,FALSE)</f>
        <v>#N/A</v>
      </c>
      <c r="AL79" s="136" t="e">
        <f>VLOOKUP(AI79,'BD ECOLES'!H:O,5,FALSE)</f>
        <v>#N/A</v>
      </c>
      <c r="AM79" s="136" t="e">
        <f>VLOOKUP(AI79,'BD ECOLES'!H:O,7,FALSE)</f>
        <v>#N/A</v>
      </c>
      <c r="AN79" s="36"/>
      <c r="AO79" s="36"/>
      <c r="AP79" s="35"/>
      <c r="AQ79" s="35"/>
      <c r="AR79" s="35"/>
      <c r="AS79" s="36"/>
      <c r="AT79" s="86"/>
      <c r="AU79" s="37"/>
      <c r="AV79" s="37"/>
      <c r="AW79" s="36"/>
      <c r="AX79" s="36"/>
      <c r="AY79" s="84"/>
      <c r="AZ79" s="41"/>
      <c r="BA79" s="41"/>
    </row>
    <row r="80" spans="1:53" s="63" customFormat="1" ht="14.4" x14ac:dyDescent="0.25">
      <c r="A80" s="135"/>
      <c r="B80" s="136"/>
      <c r="C80" s="67"/>
      <c r="D80" s="136" t="e">
        <f>VLOOKUP(A80,'BD ECOLES'!H:N,2,FALSE)</f>
        <v>#N/A</v>
      </c>
      <c r="E80" s="136" t="e">
        <f>VLOOKUP(A80,'BD ECOLES'!H:O,3,FALSE)</f>
        <v>#N/A</v>
      </c>
      <c r="F80" s="136" t="e">
        <f>VLOOKUP(A80,'BD ECOLES'!H:P,4,FALSE)</f>
        <v>#N/A</v>
      </c>
      <c r="G80" s="136" t="e">
        <f>VLOOKUP(A80,'BD ECOLES'!H:Q,5,FALSE)</f>
        <v>#N/A</v>
      </c>
      <c r="H80" s="136" t="e">
        <f>VLOOKUP(A80,'BD ECOLES'!H:R,7,FALSE)</f>
        <v>#N/A</v>
      </c>
      <c r="I80" s="35"/>
      <c r="J80" s="36"/>
      <c r="K80" s="35"/>
      <c r="L80" s="35"/>
      <c r="M80" s="61"/>
      <c r="N80" s="36"/>
      <c r="O80" s="36"/>
      <c r="P80" s="84"/>
      <c r="Q80" s="84"/>
      <c r="R80" s="76"/>
      <c r="S80" s="62"/>
      <c r="T80" s="77"/>
      <c r="U80" s="35"/>
      <c r="V80" s="36"/>
      <c r="W80" s="36"/>
      <c r="X80" s="36"/>
      <c r="Y80" s="36"/>
      <c r="Z80" s="34"/>
      <c r="AA80" s="35"/>
      <c r="AB80" s="35"/>
      <c r="AC80" s="35"/>
      <c r="AD80" s="36"/>
      <c r="AE80" s="86"/>
      <c r="AF80" s="35"/>
      <c r="AG80" s="34"/>
      <c r="AH80" s="36"/>
      <c r="AI80" s="42"/>
      <c r="AJ80" s="136" t="e">
        <f>VLOOKUP(AI80,'BD ECOLES'!H:O,3,FALSE)</f>
        <v>#N/A</v>
      </c>
      <c r="AK80" s="136" t="e">
        <f>VLOOKUP(AI80,'BD ECOLES'!H:O,4,FALSE)</f>
        <v>#N/A</v>
      </c>
      <c r="AL80" s="136" t="e">
        <f>VLOOKUP(AI80,'BD ECOLES'!H:O,5,FALSE)</f>
        <v>#N/A</v>
      </c>
      <c r="AM80" s="136" t="e">
        <f>VLOOKUP(AI80,'BD ECOLES'!H:O,7,FALSE)</f>
        <v>#N/A</v>
      </c>
      <c r="AN80" s="36"/>
      <c r="AO80" s="36"/>
      <c r="AP80" s="35"/>
      <c r="AQ80" s="35"/>
      <c r="AR80" s="35"/>
      <c r="AS80" s="36"/>
      <c r="AT80" s="86"/>
      <c r="AU80" s="37"/>
      <c r="AV80" s="37"/>
      <c r="AW80" s="36"/>
      <c r="AX80" s="36"/>
      <c r="AY80" s="84"/>
      <c r="AZ80" s="41"/>
      <c r="BA80" s="41"/>
    </row>
    <row r="81" spans="1:53" s="63" customFormat="1" ht="14.4" x14ac:dyDescent="0.25">
      <c r="A81" s="135"/>
      <c r="B81" s="136"/>
      <c r="C81" s="67"/>
      <c r="D81" s="136" t="e">
        <f>VLOOKUP(A81,'BD ECOLES'!H:N,2,FALSE)</f>
        <v>#N/A</v>
      </c>
      <c r="E81" s="136" t="e">
        <f>VLOOKUP(A81,'BD ECOLES'!H:O,3,FALSE)</f>
        <v>#N/A</v>
      </c>
      <c r="F81" s="136" t="e">
        <f>VLOOKUP(A81,'BD ECOLES'!H:P,4,FALSE)</f>
        <v>#N/A</v>
      </c>
      <c r="G81" s="136" t="e">
        <f>VLOOKUP(A81,'BD ECOLES'!H:Q,5,FALSE)</f>
        <v>#N/A</v>
      </c>
      <c r="H81" s="136" t="e">
        <f>VLOOKUP(A81,'BD ECOLES'!H:R,7,FALSE)</f>
        <v>#N/A</v>
      </c>
      <c r="I81" s="35"/>
      <c r="J81" s="36"/>
      <c r="K81" s="35"/>
      <c r="L81" s="35"/>
      <c r="M81" s="61"/>
      <c r="N81" s="36"/>
      <c r="O81" s="36"/>
      <c r="P81" s="84"/>
      <c r="Q81" s="84"/>
      <c r="R81" s="76"/>
      <c r="S81" s="62"/>
      <c r="T81" s="77"/>
      <c r="U81" s="35"/>
      <c r="V81" s="36"/>
      <c r="W81" s="36"/>
      <c r="X81" s="36"/>
      <c r="Y81" s="36"/>
      <c r="Z81" s="34"/>
      <c r="AA81" s="35"/>
      <c r="AB81" s="35"/>
      <c r="AC81" s="35"/>
      <c r="AD81" s="36"/>
      <c r="AE81" s="86"/>
      <c r="AF81" s="35"/>
      <c r="AG81" s="34"/>
      <c r="AH81" s="36"/>
      <c r="AI81" s="42"/>
      <c r="AJ81" s="136" t="e">
        <f>VLOOKUP(AI81,'BD ECOLES'!H:O,3,FALSE)</f>
        <v>#N/A</v>
      </c>
      <c r="AK81" s="136" t="e">
        <f>VLOOKUP(AI81,'BD ECOLES'!H:O,4,FALSE)</f>
        <v>#N/A</v>
      </c>
      <c r="AL81" s="136" t="e">
        <f>VLOOKUP(AI81,'BD ECOLES'!H:O,5,FALSE)</f>
        <v>#N/A</v>
      </c>
      <c r="AM81" s="136" t="e">
        <f>VLOOKUP(AI81,'BD ECOLES'!H:O,7,FALSE)</f>
        <v>#N/A</v>
      </c>
      <c r="AN81" s="36"/>
      <c r="AO81" s="36"/>
      <c r="AP81" s="35"/>
      <c r="AQ81" s="35"/>
      <c r="AR81" s="35"/>
      <c r="AS81" s="36"/>
      <c r="AT81" s="86"/>
      <c r="AU81" s="37"/>
      <c r="AV81" s="37"/>
      <c r="AW81" s="36"/>
      <c r="AX81" s="36"/>
      <c r="AY81" s="84"/>
      <c r="AZ81" s="41"/>
      <c r="BA81" s="41"/>
    </row>
    <row r="82" spans="1:53" s="63" customFormat="1" ht="14.4" x14ac:dyDescent="0.25">
      <c r="A82" s="135"/>
      <c r="B82" s="136"/>
      <c r="C82" s="67"/>
      <c r="D82" s="136" t="e">
        <f>VLOOKUP(A82,'BD ECOLES'!H:N,2,FALSE)</f>
        <v>#N/A</v>
      </c>
      <c r="E82" s="136" t="e">
        <f>VLOOKUP(A82,'BD ECOLES'!H:O,3,FALSE)</f>
        <v>#N/A</v>
      </c>
      <c r="F82" s="136" t="e">
        <f>VLOOKUP(A82,'BD ECOLES'!H:P,4,FALSE)</f>
        <v>#N/A</v>
      </c>
      <c r="G82" s="136" t="e">
        <f>VLOOKUP(A82,'BD ECOLES'!H:Q,5,FALSE)</f>
        <v>#N/A</v>
      </c>
      <c r="H82" s="136" t="e">
        <f>VLOOKUP(A82,'BD ECOLES'!H:R,7,FALSE)</f>
        <v>#N/A</v>
      </c>
      <c r="I82" s="35"/>
      <c r="J82" s="36"/>
      <c r="K82" s="35"/>
      <c r="L82" s="35"/>
      <c r="M82" s="61"/>
      <c r="N82" s="36"/>
      <c r="O82" s="36"/>
      <c r="P82" s="84"/>
      <c r="Q82" s="84"/>
      <c r="R82" s="76"/>
      <c r="S82" s="62"/>
      <c r="T82" s="77"/>
      <c r="U82" s="35"/>
      <c r="V82" s="36"/>
      <c r="W82" s="36"/>
      <c r="X82" s="36"/>
      <c r="Y82" s="36"/>
      <c r="Z82" s="34"/>
      <c r="AA82" s="35"/>
      <c r="AB82" s="35"/>
      <c r="AC82" s="35"/>
      <c r="AD82" s="36"/>
      <c r="AE82" s="86"/>
      <c r="AF82" s="35"/>
      <c r="AG82" s="34"/>
      <c r="AH82" s="36"/>
      <c r="AI82" s="42"/>
      <c r="AJ82" s="136" t="e">
        <f>VLOOKUP(AI82,'BD ECOLES'!H:O,3,FALSE)</f>
        <v>#N/A</v>
      </c>
      <c r="AK82" s="136" t="e">
        <f>VLOOKUP(AI82,'BD ECOLES'!H:O,4,FALSE)</f>
        <v>#N/A</v>
      </c>
      <c r="AL82" s="136" t="e">
        <f>VLOOKUP(AI82,'BD ECOLES'!H:O,5,FALSE)</f>
        <v>#N/A</v>
      </c>
      <c r="AM82" s="136" t="e">
        <f>VLOOKUP(AI82,'BD ECOLES'!H:O,7,FALSE)</f>
        <v>#N/A</v>
      </c>
      <c r="AN82" s="36"/>
      <c r="AO82" s="36"/>
      <c r="AP82" s="35"/>
      <c r="AQ82" s="35"/>
      <c r="AR82" s="35"/>
      <c r="AS82" s="36"/>
      <c r="AT82" s="86"/>
      <c r="AU82" s="37"/>
      <c r="AV82" s="37"/>
      <c r="AW82" s="36"/>
      <c r="AX82" s="36"/>
      <c r="AY82" s="84"/>
      <c r="AZ82" s="41"/>
      <c r="BA82" s="41"/>
    </row>
    <row r="83" spans="1:53" s="63" customFormat="1" ht="14.4" x14ac:dyDescent="0.25">
      <c r="A83" s="135"/>
      <c r="B83" s="136"/>
      <c r="C83" s="136"/>
      <c r="D83" s="136" t="e">
        <f>VLOOKUP(A83,'BD ECOLES'!H:N,2,FALSE)</f>
        <v>#N/A</v>
      </c>
      <c r="E83" s="136" t="e">
        <f>VLOOKUP(A83,'BD ECOLES'!H:O,3,FALSE)</f>
        <v>#N/A</v>
      </c>
      <c r="F83" s="136" t="e">
        <f>VLOOKUP(A83,'BD ECOLES'!H:P,4,FALSE)</f>
        <v>#N/A</v>
      </c>
      <c r="G83" s="136" t="e">
        <f>VLOOKUP(A83,'BD ECOLES'!H:Q,5,FALSE)</f>
        <v>#N/A</v>
      </c>
      <c r="H83" s="136" t="e">
        <f>VLOOKUP(A83,'BD ECOLES'!H:R,7,FALSE)</f>
        <v>#N/A</v>
      </c>
      <c r="I83" s="35"/>
      <c r="J83" s="36"/>
      <c r="K83" s="35"/>
      <c r="L83" s="35"/>
      <c r="M83" s="61"/>
      <c r="N83" s="36"/>
      <c r="O83" s="36"/>
      <c r="P83" s="84"/>
      <c r="Q83" s="84"/>
      <c r="R83" s="76"/>
      <c r="S83" s="62"/>
      <c r="T83" s="77"/>
      <c r="U83" s="35"/>
      <c r="V83" s="36"/>
      <c r="W83" s="36"/>
      <c r="X83" s="36"/>
      <c r="Y83" s="36"/>
      <c r="Z83" s="34"/>
      <c r="AA83" s="35"/>
      <c r="AB83" s="35"/>
      <c r="AC83" s="35"/>
      <c r="AD83" s="36"/>
      <c r="AE83" s="86"/>
      <c r="AF83" s="35"/>
      <c r="AG83" s="34"/>
      <c r="AH83" s="36"/>
      <c r="AI83" s="42"/>
      <c r="AJ83" s="136" t="e">
        <f>VLOOKUP(AI83,'BD ECOLES'!H:O,3,FALSE)</f>
        <v>#N/A</v>
      </c>
      <c r="AK83" s="136" t="e">
        <f>VLOOKUP(AI83,'BD ECOLES'!H:O,4,FALSE)</f>
        <v>#N/A</v>
      </c>
      <c r="AL83" s="136" t="e">
        <f>VLOOKUP(AI83,'BD ECOLES'!H:O,5,FALSE)</f>
        <v>#N/A</v>
      </c>
      <c r="AM83" s="136" t="e">
        <f>VLOOKUP(AI83,'BD ECOLES'!H:O,7,FALSE)</f>
        <v>#N/A</v>
      </c>
      <c r="AN83" s="36"/>
      <c r="AO83" s="36"/>
      <c r="AP83" s="35"/>
      <c r="AQ83" s="35"/>
      <c r="AR83" s="35"/>
      <c r="AS83" s="36"/>
      <c r="AT83" s="86"/>
      <c r="AU83" s="37"/>
      <c r="AV83" s="37"/>
      <c r="AW83" s="36"/>
      <c r="AX83" s="36"/>
      <c r="AY83" s="84"/>
      <c r="AZ83" s="41"/>
      <c r="BA83" s="41"/>
    </row>
    <row r="84" spans="1:53" s="63" customFormat="1" ht="14.4" x14ac:dyDescent="0.25">
      <c r="A84" s="135"/>
      <c r="B84" s="136"/>
      <c r="C84" s="136"/>
      <c r="D84" s="136" t="e">
        <f>VLOOKUP(A84,'BD ECOLES'!H:N,2,FALSE)</f>
        <v>#N/A</v>
      </c>
      <c r="E84" s="136" t="e">
        <f>VLOOKUP(A84,'BD ECOLES'!H:O,3,FALSE)</f>
        <v>#N/A</v>
      </c>
      <c r="F84" s="136" t="e">
        <f>VLOOKUP(A84,'BD ECOLES'!H:P,4,FALSE)</f>
        <v>#N/A</v>
      </c>
      <c r="G84" s="136" t="e">
        <f>VLOOKUP(A84,'BD ECOLES'!H:Q,5,FALSE)</f>
        <v>#N/A</v>
      </c>
      <c r="H84" s="136" t="e">
        <f>VLOOKUP(A84,'BD ECOLES'!H:R,7,FALSE)</f>
        <v>#N/A</v>
      </c>
      <c r="I84" s="35"/>
      <c r="J84" s="36"/>
      <c r="K84" s="35"/>
      <c r="L84" s="35"/>
      <c r="M84" s="61"/>
      <c r="N84" s="36"/>
      <c r="O84" s="36"/>
      <c r="P84" s="84"/>
      <c r="Q84" s="84"/>
      <c r="R84" s="76"/>
      <c r="S84" s="62"/>
      <c r="T84" s="77"/>
      <c r="U84" s="35"/>
      <c r="V84" s="36"/>
      <c r="W84" s="36"/>
      <c r="X84" s="36"/>
      <c r="Y84" s="36"/>
      <c r="Z84" s="34"/>
      <c r="AA84" s="35"/>
      <c r="AB84" s="35"/>
      <c r="AC84" s="35"/>
      <c r="AD84" s="36"/>
      <c r="AE84" s="86"/>
      <c r="AF84" s="35"/>
      <c r="AG84" s="34"/>
      <c r="AH84" s="36"/>
      <c r="AI84" s="42"/>
      <c r="AJ84" s="136" t="e">
        <f>VLOOKUP(AI84,'BD ECOLES'!H:O,3,FALSE)</f>
        <v>#N/A</v>
      </c>
      <c r="AK84" s="136" t="e">
        <f>VLOOKUP(AI84,'BD ECOLES'!H:O,4,FALSE)</f>
        <v>#N/A</v>
      </c>
      <c r="AL84" s="136" t="e">
        <f>VLOOKUP(AI84,'BD ECOLES'!H:O,5,FALSE)</f>
        <v>#N/A</v>
      </c>
      <c r="AM84" s="136" t="e">
        <f>VLOOKUP(AI84,'BD ECOLES'!H:O,7,FALSE)</f>
        <v>#N/A</v>
      </c>
      <c r="AN84" s="36"/>
      <c r="AO84" s="36"/>
      <c r="AP84" s="35"/>
      <c r="AQ84" s="35"/>
      <c r="AR84" s="35"/>
      <c r="AS84" s="36"/>
      <c r="AT84" s="86"/>
      <c r="AU84" s="37"/>
      <c r="AV84" s="37"/>
      <c r="AW84" s="36"/>
      <c r="AX84" s="36"/>
      <c r="AY84" s="84"/>
      <c r="AZ84" s="41"/>
      <c r="BA84" s="41"/>
    </row>
    <row r="85" spans="1:53" s="63" customFormat="1" ht="14.4" x14ac:dyDescent="0.25">
      <c r="A85" s="135"/>
      <c r="B85" s="136"/>
      <c r="C85" s="136"/>
      <c r="D85" s="136" t="e">
        <f>VLOOKUP(A85,'BD ECOLES'!H:N,2,FALSE)</f>
        <v>#N/A</v>
      </c>
      <c r="E85" s="136" t="e">
        <f>VLOOKUP(A85,'BD ECOLES'!H:O,3,FALSE)</f>
        <v>#N/A</v>
      </c>
      <c r="F85" s="136" t="e">
        <f>VLOOKUP(A85,'BD ECOLES'!H:P,4,FALSE)</f>
        <v>#N/A</v>
      </c>
      <c r="G85" s="136" t="e">
        <f>VLOOKUP(A85,'BD ECOLES'!H:Q,5,FALSE)</f>
        <v>#N/A</v>
      </c>
      <c r="H85" s="136" t="e">
        <f>VLOOKUP(A85,'BD ECOLES'!H:R,7,FALSE)</f>
        <v>#N/A</v>
      </c>
      <c r="I85" s="35"/>
      <c r="J85" s="36"/>
      <c r="K85" s="35"/>
      <c r="L85" s="35"/>
      <c r="M85" s="61"/>
      <c r="N85" s="36"/>
      <c r="O85" s="36"/>
      <c r="P85" s="84"/>
      <c r="Q85" s="84"/>
      <c r="R85" s="76"/>
      <c r="S85" s="62"/>
      <c r="T85" s="77"/>
      <c r="U85" s="35"/>
      <c r="V85" s="36"/>
      <c r="W85" s="36"/>
      <c r="X85" s="36"/>
      <c r="Y85" s="36"/>
      <c r="Z85" s="34"/>
      <c r="AA85" s="35"/>
      <c r="AB85" s="35"/>
      <c r="AC85" s="35"/>
      <c r="AD85" s="36"/>
      <c r="AE85" s="86"/>
      <c r="AF85" s="35"/>
      <c r="AG85" s="34"/>
      <c r="AH85" s="36"/>
      <c r="AI85" s="42"/>
      <c r="AJ85" s="136" t="e">
        <f>VLOOKUP(AI85,'BD ECOLES'!H:O,3,FALSE)</f>
        <v>#N/A</v>
      </c>
      <c r="AK85" s="136" t="e">
        <f>VLOOKUP(AI85,'BD ECOLES'!H:O,4,FALSE)</f>
        <v>#N/A</v>
      </c>
      <c r="AL85" s="136" t="e">
        <f>VLOOKUP(AI85,'BD ECOLES'!H:O,5,FALSE)</f>
        <v>#N/A</v>
      </c>
      <c r="AM85" s="136" t="e">
        <f>VLOOKUP(AI85,'BD ECOLES'!H:O,7,FALSE)</f>
        <v>#N/A</v>
      </c>
      <c r="AN85" s="36"/>
      <c r="AO85" s="36"/>
      <c r="AP85" s="35"/>
      <c r="AQ85" s="35"/>
      <c r="AR85" s="35"/>
      <c r="AS85" s="36"/>
      <c r="AT85" s="86"/>
      <c r="AU85" s="37"/>
      <c r="AV85" s="37"/>
      <c r="AW85" s="36"/>
      <c r="AX85" s="36"/>
      <c r="AY85" s="84"/>
      <c r="AZ85" s="41"/>
      <c r="BA85" s="41"/>
    </row>
    <row r="86" spans="1:53" s="63" customFormat="1" ht="14.4" x14ac:dyDescent="0.25">
      <c r="A86" s="135"/>
      <c r="B86" s="136"/>
      <c r="C86" s="136"/>
      <c r="D86" s="136" t="e">
        <f>VLOOKUP(A86,'BD ECOLES'!H:N,2,FALSE)</f>
        <v>#N/A</v>
      </c>
      <c r="E86" s="136" t="e">
        <f>VLOOKUP(A86,'BD ECOLES'!H:O,3,FALSE)</f>
        <v>#N/A</v>
      </c>
      <c r="F86" s="136" t="e">
        <f>VLOOKUP(A86,'BD ECOLES'!H:P,4,FALSE)</f>
        <v>#N/A</v>
      </c>
      <c r="G86" s="136" t="e">
        <f>VLOOKUP(A86,'BD ECOLES'!H:Q,5,FALSE)</f>
        <v>#N/A</v>
      </c>
      <c r="H86" s="136" t="e">
        <f>VLOOKUP(A86,'BD ECOLES'!H:R,7,FALSE)</f>
        <v>#N/A</v>
      </c>
      <c r="I86" s="35"/>
      <c r="J86" s="36"/>
      <c r="K86" s="35"/>
      <c r="L86" s="35"/>
      <c r="M86" s="61"/>
      <c r="N86" s="36"/>
      <c r="O86" s="36"/>
      <c r="P86" s="84"/>
      <c r="Q86" s="84"/>
      <c r="R86" s="76"/>
      <c r="S86" s="62"/>
      <c r="T86" s="77"/>
      <c r="U86" s="35"/>
      <c r="V86" s="36"/>
      <c r="W86" s="36"/>
      <c r="X86" s="36"/>
      <c r="Y86" s="36"/>
      <c r="Z86" s="34"/>
      <c r="AA86" s="35"/>
      <c r="AB86" s="35"/>
      <c r="AC86" s="35"/>
      <c r="AD86" s="36"/>
      <c r="AE86" s="86"/>
      <c r="AF86" s="35"/>
      <c r="AG86" s="34"/>
      <c r="AH86" s="36"/>
      <c r="AI86" s="42"/>
      <c r="AJ86" s="136" t="e">
        <f>VLOOKUP(AI86,'BD ECOLES'!H:O,3,FALSE)</f>
        <v>#N/A</v>
      </c>
      <c r="AK86" s="136" t="e">
        <f>VLOOKUP(AI86,'BD ECOLES'!H:O,4,FALSE)</f>
        <v>#N/A</v>
      </c>
      <c r="AL86" s="136" t="e">
        <f>VLOOKUP(AI86,'BD ECOLES'!H:O,5,FALSE)</f>
        <v>#N/A</v>
      </c>
      <c r="AM86" s="136" t="e">
        <f>VLOOKUP(AI86,'BD ECOLES'!H:O,7,FALSE)</f>
        <v>#N/A</v>
      </c>
      <c r="AN86" s="36"/>
      <c r="AO86" s="36"/>
      <c r="AP86" s="35"/>
      <c r="AQ86" s="35"/>
      <c r="AR86" s="35"/>
      <c r="AS86" s="36"/>
      <c r="AT86" s="86"/>
      <c r="AU86" s="37"/>
      <c r="AV86" s="37"/>
      <c r="AW86" s="36"/>
      <c r="AX86" s="36"/>
      <c r="AY86" s="84"/>
      <c r="AZ86" s="41"/>
      <c r="BA86" s="41"/>
    </row>
    <row r="87" spans="1:53" s="63" customFormat="1" ht="14.4" x14ac:dyDescent="0.25">
      <c r="A87" s="135"/>
      <c r="B87" s="136"/>
      <c r="C87" s="136"/>
      <c r="D87" s="136" t="e">
        <f>VLOOKUP(A87,'BD ECOLES'!H:N,2,FALSE)</f>
        <v>#N/A</v>
      </c>
      <c r="E87" s="136" t="e">
        <f>VLOOKUP(A87,'BD ECOLES'!H:O,3,FALSE)</f>
        <v>#N/A</v>
      </c>
      <c r="F87" s="136" t="e">
        <f>VLOOKUP(A87,'BD ECOLES'!H:P,4,FALSE)</f>
        <v>#N/A</v>
      </c>
      <c r="G87" s="136" t="e">
        <f>VLOOKUP(A87,'BD ECOLES'!H:Q,5,FALSE)</f>
        <v>#N/A</v>
      </c>
      <c r="H87" s="136" t="e">
        <f>VLOOKUP(A87,'BD ECOLES'!H:R,7,FALSE)</f>
        <v>#N/A</v>
      </c>
      <c r="I87" s="35"/>
      <c r="J87" s="36"/>
      <c r="K87" s="35"/>
      <c r="L87" s="35"/>
      <c r="M87" s="61"/>
      <c r="N87" s="36"/>
      <c r="O87" s="36"/>
      <c r="P87" s="84"/>
      <c r="Q87" s="84"/>
      <c r="R87" s="76"/>
      <c r="S87" s="62"/>
      <c r="T87" s="77"/>
      <c r="U87" s="35"/>
      <c r="V87" s="36"/>
      <c r="W87" s="36"/>
      <c r="X87" s="36"/>
      <c r="Y87" s="36"/>
      <c r="Z87" s="34"/>
      <c r="AA87" s="35"/>
      <c r="AB87" s="35"/>
      <c r="AC87" s="35"/>
      <c r="AD87" s="36"/>
      <c r="AE87" s="86"/>
      <c r="AF87" s="35"/>
      <c r="AG87" s="34"/>
      <c r="AH87" s="36"/>
      <c r="AI87" s="42"/>
      <c r="AJ87" s="136" t="e">
        <f>VLOOKUP(AI87,'BD ECOLES'!H:O,3,FALSE)</f>
        <v>#N/A</v>
      </c>
      <c r="AK87" s="136" t="e">
        <f>VLOOKUP(AI87,'BD ECOLES'!H:O,4,FALSE)</f>
        <v>#N/A</v>
      </c>
      <c r="AL87" s="136" t="e">
        <f>VLOOKUP(AI87,'BD ECOLES'!H:O,5,FALSE)</f>
        <v>#N/A</v>
      </c>
      <c r="AM87" s="136" t="e">
        <f>VLOOKUP(AI87,'BD ECOLES'!H:O,7,FALSE)</f>
        <v>#N/A</v>
      </c>
      <c r="AN87" s="36"/>
      <c r="AO87" s="36"/>
      <c r="AP87" s="35"/>
      <c r="AQ87" s="35"/>
      <c r="AR87" s="35"/>
      <c r="AS87" s="36"/>
      <c r="AT87" s="86"/>
      <c r="AU87" s="37"/>
      <c r="AV87" s="37"/>
      <c r="AW87" s="36"/>
      <c r="AX87" s="36"/>
      <c r="AY87" s="84"/>
      <c r="AZ87" s="41"/>
      <c r="BA87" s="41"/>
    </row>
    <row r="88" spans="1:53" s="63" customFormat="1" ht="14.4" x14ac:dyDescent="0.25">
      <c r="A88" s="135"/>
      <c r="B88" s="136"/>
      <c r="C88" s="136"/>
      <c r="D88" s="136" t="e">
        <f>VLOOKUP(A88,'BD ECOLES'!H:N,2,FALSE)</f>
        <v>#N/A</v>
      </c>
      <c r="E88" s="136" t="e">
        <f>VLOOKUP(A88,'BD ECOLES'!H:O,3,FALSE)</f>
        <v>#N/A</v>
      </c>
      <c r="F88" s="136" t="e">
        <f>VLOOKUP(A88,'BD ECOLES'!H:P,4,FALSE)</f>
        <v>#N/A</v>
      </c>
      <c r="G88" s="136" t="e">
        <f>VLOOKUP(A88,'BD ECOLES'!H:Q,5,FALSE)</f>
        <v>#N/A</v>
      </c>
      <c r="H88" s="136" t="e">
        <f>VLOOKUP(A88,'BD ECOLES'!H:R,7,FALSE)</f>
        <v>#N/A</v>
      </c>
      <c r="I88" s="35"/>
      <c r="J88" s="36"/>
      <c r="K88" s="35"/>
      <c r="L88" s="35"/>
      <c r="M88" s="61"/>
      <c r="N88" s="36"/>
      <c r="O88" s="36"/>
      <c r="P88" s="84"/>
      <c r="Q88" s="84"/>
      <c r="R88" s="76"/>
      <c r="S88" s="62"/>
      <c r="T88" s="77"/>
      <c r="U88" s="35"/>
      <c r="V88" s="36"/>
      <c r="W88" s="36"/>
      <c r="X88" s="36"/>
      <c r="Y88" s="36"/>
      <c r="Z88" s="34"/>
      <c r="AA88" s="35"/>
      <c r="AB88" s="35"/>
      <c r="AC88" s="35"/>
      <c r="AD88" s="36"/>
      <c r="AE88" s="86"/>
      <c r="AF88" s="35"/>
      <c r="AG88" s="34"/>
      <c r="AH88" s="36"/>
      <c r="AI88" s="42"/>
      <c r="AJ88" s="136" t="e">
        <f>VLOOKUP(AI88,'BD ECOLES'!H:O,3,FALSE)</f>
        <v>#N/A</v>
      </c>
      <c r="AK88" s="136" t="e">
        <f>VLOOKUP(AI88,'BD ECOLES'!H:O,4,FALSE)</f>
        <v>#N/A</v>
      </c>
      <c r="AL88" s="136" t="e">
        <f>VLOOKUP(AI88,'BD ECOLES'!H:O,5,FALSE)</f>
        <v>#N/A</v>
      </c>
      <c r="AM88" s="136" t="e">
        <f>VLOOKUP(AI88,'BD ECOLES'!H:O,7,FALSE)</f>
        <v>#N/A</v>
      </c>
      <c r="AN88" s="36"/>
      <c r="AO88" s="36"/>
      <c r="AP88" s="35"/>
      <c r="AQ88" s="35"/>
      <c r="AR88" s="35"/>
      <c r="AS88" s="36"/>
      <c r="AT88" s="86"/>
      <c r="AU88" s="37"/>
      <c r="AV88" s="37"/>
      <c r="AW88" s="36"/>
      <c r="AX88" s="36"/>
      <c r="AY88" s="84"/>
      <c r="AZ88" s="41"/>
      <c r="BA88" s="41"/>
    </row>
    <row r="89" spans="1:53" s="63" customFormat="1" ht="14.4" x14ac:dyDescent="0.25">
      <c r="A89" s="135"/>
      <c r="B89" s="136"/>
      <c r="C89" s="136"/>
      <c r="D89" s="136" t="e">
        <f>VLOOKUP(A89,'BD ECOLES'!H:N,2,FALSE)</f>
        <v>#N/A</v>
      </c>
      <c r="E89" s="136" t="e">
        <f>VLOOKUP(A89,'BD ECOLES'!H:O,3,FALSE)</f>
        <v>#N/A</v>
      </c>
      <c r="F89" s="136" t="e">
        <f>VLOOKUP(A89,'BD ECOLES'!H:P,4,FALSE)</f>
        <v>#N/A</v>
      </c>
      <c r="G89" s="136" t="e">
        <f>VLOOKUP(A89,'BD ECOLES'!H:Q,5,FALSE)</f>
        <v>#N/A</v>
      </c>
      <c r="H89" s="136" t="e">
        <f>VLOOKUP(A89,'BD ECOLES'!H:R,7,FALSE)</f>
        <v>#N/A</v>
      </c>
      <c r="I89" s="35"/>
      <c r="J89" s="36"/>
      <c r="K89" s="35"/>
      <c r="L89" s="35"/>
      <c r="M89" s="61"/>
      <c r="N89" s="36"/>
      <c r="O89" s="36"/>
      <c r="P89" s="84"/>
      <c r="Q89" s="84"/>
      <c r="R89" s="76"/>
      <c r="S89" s="62"/>
      <c r="T89" s="77"/>
      <c r="U89" s="35"/>
      <c r="V89" s="36"/>
      <c r="W89" s="36"/>
      <c r="X89" s="36"/>
      <c r="Y89" s="36"/>
      <c r="Z89" s="34"/>
      <c r="AA89" s="35"/>
      <c r="AB89" s="35"/>
      <c r="AC89" s="35"/>
      <c r="AD89" s="36"/>
      <c r="AE89" s="86"/>
      <c r="AF89" s="35"/>
      <c r="AG89" s="34"/>
      <c r="AH89" s="36"/>
      <c r="AI89" s="42"/>
      <c r="AJ89" s="136" t="e">
        <f>VLOOKUP(AI89,'BD ECOLES'!H:O,3,FALSE)</f>
        <v>#N/A</v>
      </c>
      <c r="AK89" s="136" t="e">
        <f>VLOOKUP(AI89,'BD ECOLES'!H:O,4,FALSE)</f>
        <v>#N/A</v>
      </c>
      <c r="AL89" s="136" t="e">
        <f>VLOOKUP(AI89,'BD ECOLES'!H:O,5,FALSE)</f>
        <v>#N/A</v>
      </c>
      <c r="AM89" s="136" t="e">
        <f>VLOOKUP(AI89,'BD ECOLES'!H:O,7,FALSE)</f>
        <v>#N/A</v>
      </c>
      <c r="AN89" s="36"/>
      <c r="AO89" s="36"/>
      <c r="AP89" s="35"/>
      <c r="AQ89" s="35"/>
      <c r="AR89" s="35"/>
      <c r="AS89" s="36"/>
      <c r="AT89" s="86"/>
      <c r="AU89" s="37"/>
      <c r="AV89" s="37"/>
      <c r="AW89" s="36"/>
      <c r="AX89" s="36"/>
      <c r="AY89" s="84"/>
      <c r="AZ89" s="41"/>
      <c r="BA89" s="41"/>
    </row>
    <row r="90" spans="1:53" s="63" customFormat="1" ht="14.4" x14ac:dyDescent="0.25">
      <c r="A90" s="135"/>
      <c r="B90" s="136"/>
      <c r="C90" s="136"/>
      <c r="D90" s="136" t="e">
        <f>VLOOKUP(A90,'BD ECOLES'!H:N,2,FALSE)</f>
        <v>#N/A</v>
      </c>
      <c r="E90" s="136" t="e">
        <f>VLOOKUP(A90,'BD ECOLES'!H:O,3,FALSE)</f>
        <v>#N/A</v>
      </c>
      <c r="F90" s="136" t="e">
        <f>VLOOKUP(A90,'BD ECOLES'!H:P,4,FALSE)</f>
        <v>#N/A</v>
      </c>
      <c r="G90" s="136" t="e">
        <f>VLOOKUP(A90,'BD ECOLES'!H:Q,5,FALSE)</f>
        <v>#N/A</v>
      </c>
      <c r="H90" s="136" t="e">
        <f>VLOOKUP(A90,'BD ECOLES'!H:R,7,FALSE)</f>
        <v>#N/A</v>
      </c>
      <c r="I90" s="35"/>
      <c r="J90" s="36"/>
      <c r="K90" s="35"/>
      <c r="L90" s="35"/>
      <c r="M90" s="61"/>
      <c r="N90" s="36"/>
      <c r="O90" s="36"/>
      <c r="P90" s="84"/>
      <c r="Q90" s="84"/>
      <c r="R90" s="76"/>
      <c r="S90" s="62"/>
      <c r="T90" s="77"/>
      <c r="U90" s="35"/>
      <c r="V90" s="36"/>
      <c r="W90" s="36"/>
      <c r="X90" s="36"/>
      <c r="Y90" s="36"/>
      <c r="Z90" s="34"/>
      <c r="AA90" s="35"/>
      <c r="AB90" s="35"/>
      <c r="AC90" s="35"/>
      <c r="AD90" s="36"/>
      <c r="AE90" s="86"/>
      <c r="AF90" s="35"/>
      <c r="AG90" s="34"/>
      <c r="AH90" s="36"/>
      <c r="AI90" s="42"/>
      <c r="AJ90" s="136" t="e">
        <f>VLOOKUP(AI90,'BD ECOLES'!H:O,3,FALSE)</f>
        <v>#N/A</v>
      </c>
      <c r="AK90" s="136" t="e">
        <f>VLOOKUP(AI90,'BD ECOLES'!H:O,4,FALSE)</f>
        <v>#N/A</v>
      </c>
      <c r="AL90" s="136" t="e">
        <f>VLOOKUP(AI90,'BD ECOLES'!H:O,5,FALSE)</f>
        <v>#N/A</v>
      </c>
      <c r="AM90" s="136" t="e">
        <f>VLOOKUP(AI90,'BD ECOLES'!H:O,7,FALSE)</f>
        <v>#N/A</v>
      </c>
      <c r="AN90" s="36"/>
      <c r="AO90" s="36"/>
      <c r="AP90" s="35"/>
      <c r="AQ90" s="35"/>
      <c r="AR90" s="35"/>
      <c r="AS90" s="36"/>
      <c r="AT90" s="86"/>
      <c r="AU90" s="37"/>
      <c r="AV90" s="37"/>
      <c r="AW90" s="36"/>
      <c r="AX90" s="36"/>
      <c r="AY90" s="84"/>
      <c r="AZ90" s="41"/>
      <c r="BA90" s="41"/>
    </row>
    <row r="91" spans="1:53" s="63" customFormat="1" ht="14.4" x14ac:dyDescent="0.25">
      <c r="A91" s="135"/>
      <c r="B91" s="136"/>
      <c r="C91" s="136"/>
      <c r="D91" s="136" t="e">
        <f>VLOOKUP(A91,'BD ECOLES'!H:N,2,FALSE)</f>
        <v>#N/A</v>
      </c>
      <c r="E91" s="136" t="e">
        <f>VLOOKUP(A91,'BD ECOLES'!H:O,3,FALSE)</f>
        <v>#N/A</v>
      </c>
      <c r="F91" s="136" t="e">
        <f>VLOOKUP(A91,'BD ECOLES'!H:P,4,FALSE)</f>
        <v>#N/A</v>
      </c>
      <c r="G91" s="136" t="e">
        <f>VLOOKUP(A91,'BD ECOLES'!H:Q,5,FALSE)</f>
        <v>#N/A</v>
      </c>
      <c r="H91" s="136" t="e">
        <f>VLOOKUP(A91,'BD ECOLES'!H:R,7,FALSE)</f>
        <v>#N/A</v>
      </c>
      <c r="I91" s="35"/>
      <c r="J91" s="36"/>
      <c r="K91" s="35"/>
      <c r="L91" s="35"/>
      <c r="M91" s="61"/>
      <c r="N91" s="36"/>
      <c r="O91" s="36"/>
      <c r="P91" s="84"/>
      <c r="Q91" s="84"/>
      <c r="R91" s="76"/>
      <c r="S91" s="62"/>
      <c r="T91" s="77"/>
      <c r="U91" s="35"/>
      <c r="V91" s="36"/>
      <c r="W91" s="36"/>
      <c r="X91" s="36"/>
      <c r="Y91" s="36"/>
      <c r="Z91" s="34"/>
      <c r="AA91" s="35"/>
      <c r="AB91" s="35"/>
      <c r="AC91" s="35"/>
      <c r="AD91" s="36"/>
      <c r="AE91" s="86"/>
      <c r="AF91" s="35"/>
      <c r="AG91" s="34"/>
      <c r="AH91" s="36"/>
      <c r="AI91" s="42"/>
      <c r="AJ91" s="136" t="e">
        <f>VLOOKUP(AI91,'BD ECOLES'!H:O,3,FALSE)</f>
        <v>#N/A</v>
      </c>
      <c r="AK91" s="136" t="e">
        <f>VLOOKUP(AI91,'BD ECOLES'!H:O,4,FALSE)</f>
        <v>#N/A</v>
      </c>
      <c r="AL91" s="136" t="e">
        <f>VLOOKUP(AI91,'BD ECOLES'!H:O,5,FALSE)</f>
        <v>#N/A</v>
      </c>
      <c r="AM91" s="136" t="e">
        <f>VLOOKUP(AI91,'BD ECOLES'!H:O,7,FALSE)</f>
        <v>#N/A</v>
      </c>
      <c r="AN91" s="36"/>
      <c r="AO91" s="36"/>
      <c r="AP91" s="35"/>
      <c r="AQ91" s="35"/>
      <c r="AR91" s="35"/>
      <c r="AS91" s="36"/>
      <c r="AT91" s="86"/>
      <c r="AU91" s="37"/>
      <c r="AV91" s="37"/>
      <c r="AW91" s="36"/>
      <c r="AX91" s="36"/>
      <c r="AY91" s="84"/>
      <c r="AZ91" s="41"/>
      <c r="BA91" s="41"/>
    </row>
    <row r="92" spans="1:53" s="63" customFormat="1" ht="14.4" x14ac:dyDescent="0.25">
      <c r="A92" s="135"/>
      <c r="B92" s="136"/>
      <c r="C92" s="136"/>
      <c r="D92" s="136" t="e">
        <f>VLOOKUP(A92,'BD ECOLES'!H:N,2,FALSE)</f>
        <v>#N/A</v>
      </c>
      <c r="E92" s="136" t="e">
        <f>VLOOKUP(A92,'BD ECOLES'!H:O,3,FALSE)</f>
        <v>#N/A</v>
      </c>
      <c r="F92" s="136" t="e">
        <f>VLOOKUP(A92,'BD ECOLES'!H:P,4,FALSE)</f>
        <v>#N/A</v>
      </c>
      <c r="G92" s="136" t="e">
        <f>VLOOKUP(A92,'BD ECOLES'!H:Q,5,FALSE)</f>
        <v>#N/A</v>
      </c>
      <c r="H92" s="136" t="e">
        <f>VLOOKUP(A92,'BD ECOLES'!H:R,7,FALSE)</f>
        <v>#N/A</v>
      </c>
      <c r="I92" s="35"/>
      <c r="J92" s="36"/>
      <c r="K92" s="35"/>
      <c r="L92" s="35"/>
      <c r="M92" s="61"/>
      <c r="N92" s="36"/>
      <c r="O92" s="36"/>
      <c r="P92" s="84"/>
      <c r="Q92" s="84"/>
      <c r="R92" s="76"/>
      <c r="S92" s="62"/>
      <c r="T92" s="77"/>
      <c r="U92" s="35"/>
      <c r="V92" s="36"/>
      <c r="W92" s="36"/>
      <c r="X92" s="36"/>
      <c r="Y92" s="36"/>
      <c r="Z92" s="34"/>
      <c r="AA92" s="35"/>
      <c r="AB92" s="35"/>
      <c r="AC92" s="35"/>
      <c r="AD92" s="36"/>
      <c r="AE92" s="86"/>
      <c r="AF92" s="35"/>
      <c r="AG92" s="34"/>
      <c r="AH92" s="36"/>
      <c r="AI92" s="42"/>
      <c r="AJ92" s="136" t="e">
        <f>VLOOKUP(AI92,'BD ECOLES'!H:O,3,FALSE)</f>
        <v>#N/A</v>
      </c>
      <c r="AK92" s="136" t="e">
        <f>VLOOKUP(AI92,'BD ECOLES'!H:O,4,FALSE)</f>
        <v>#N/A</v>
      </c>
      <c r="AL92" s="136" t="e">
        <f>VLOOKUP(AI92,'BD ECOLES'!H:O,5,FALSE)</f>
        <v>#N/A</v>
      </c>
      <c r="AM92" s="136" t="e">
        <f>VLOOKUP(AI92,'BD ECOLES'!H:O,7,FALSE)</f>
        <v>#N/A</v>
      </c>
      <c r="AN92" s="36"/>
      <c r="AO92" s="36"/>
      <c r="AP92" s="35"/>
      <c r="AQ92" s="35"/>
      <c r="AR92" s="35"/>
      <c r="AS92" s="36"/>
      <c r="AT92" s="86"/>
      <c r="AU92" s="37"/>
      <c r="AV92" s="37"/>
      <c r="AW92" s="36"/>
      <c r="AX92" s="36"/>
      <c r="AY92" s="84"/>
      <c r="AZ92" s="41"/>
      <c r="BA92" s="41"/>
    </row>
    <row r="93" spans="1:53" s="63" customFormat="1" ht="14.4" x14ac:dyDescent="0.25">
      <c r="A93" s="135"/>
      <c r="B93" s="136"/>
      <c r="C93" s="136"/>
      <c r="D93" s="136" t="e">
        <f>VLOOKUP(A93,'BD ECOLES'!H:N,2,FALSE)</f>
        <v>#N/A</v>
      </c>
      <c r="E93" s="136" t="e">
        <f>VLOOKUP(A93,'BD ECOLES'!H:O,3,FALSE)</f>
        <v>#N/A</v>
      </c>
      <c r="F93" s="136" t="e">
        <f>VLOOKUP(A93,'BD ECOLES'!H:P,4,FALSE)</f>
        <v>#N/A</v>
      </c>
      <c r="G93" s="136" t="e">
        <f>VLOOKUP(A93,'BD ECOLES'!H:Q,5,FALSE)</f>
        <v>#N/A</v>
      </c>
      <c r="H93" s="136" t="e">
        <f>VLOOKUP(A93,'BD ECOLES'!H:R,7,FALSE)</f>
        <v>#N/A</v>
      </c>
      <c r="I93" s="35"/>
      <c r="J93" s="36"/>
      <c r="K93" s="35"/>
      <c r="L93" s="35"/>
      <c r="M93" s="61"/>
      <c r="N93" s="36"/>
      <c r="O93" s="36"/>
      <c r="P93" s="84"/>
      <c r="Q93" s="84"/>
      <c r="R93" s="76"/>
      <c r="S93" s="62"/>
      <c r="T93" s="77"/>
      <c r="U93" s="35"/>
      <c r="V93" s="36"/>
      <c r="W93" s="36"/>
      <c r="X93" s="36"/>
      <c r="Y93" s="36"/>
      <c r="Z93" s="34"/>
      <c r="AA93" s="35"/>
      <c r="AB93" s="35"/>
      <c r="AC93" s="35"/>
      <c r="AD93" s="36"/>
      <c r="AE93" s="86"/>
      <c r="AF93" s="35"/>
      <c r="AG93" s="34"/>
      <c r="AH93" s="36"/>
      <c r="AI93" s="42"/>
      <c r="AJ93" s="136" t="e">
        <f>VLOOKUP(AI93,'BD ECOLES'!H:O,3,FALSE)</f>
        <v>#N/A</v>
      </c>
      <c r="AK93" s="136" t="e">
        <f>VLOOKUP(AI93,'BD ECOLES'!H:O,4,FALSE)</f>
        <v>#N/A</v>
      </c>
      <c r="AL93" s="136" t="e">
        <f>VLOOKUP(AI93,'BD ECOLES'!H:O,5,FALSE)</f>
        <v>#N/A</v>
      </c>
      <c r="AM93" s="136" t="e">
        <f>VLOOKUP(AI93,'BD ECOLES'!H:O,7,FALSE)</f>
        <v>#N/A</v>
      </c>
      <c r="AN93" s="36"/>
      <c r="AO93" s="36"/>
      <c r="AP93" s="35"/>
      <c r="AQ93" s="35"/>
      <c r="AR93" s="35"/>
      <c r="AS93" s="36"/>
      <c r="AT93" s="86"/>
      <c r="AU93" s="37"/>
      <c r="AV93" s="37"/>
      <c r="AW93" s="36"/>
      <c r="AX93" s="36"/>
      <c r="AY93" s="84"/>
      <c r="AZ93" s="41"/>
      <c r="BA93" s="41"/>
    </row>
    <row r="94" spans="1:53" s="63" customFormat="1" ht="14.4" x14ac:dyDescent="0.25">
      <c r="A94" s="135"/>
      <c r="B94" s="136"/>
      <c r="C94" s="136"/>
      <c r="D94" s="136" t="e">
        <f>VLOOKUP(A94,'BD ECOLES'!H:N,2,FALSE)</f>
        <v>#N/A</v>
      </c>
      <c r="E94" s="136" t="e">
        <f>VLOOKUP(A94,'BD ECOLES'!H:O,3,FALSE)</f>
        <v>#N/A</v>
      </c>
      <c r="F94" s="136" t="e">
        <f>VLOOKUP(A94,'BD ECOLES'!H:P,4,FALSE)</f>
        <v>#N/A</v>
      </c>
      <c r="G94" s="136" t="e">
        <f>VLOOKUP(A94,'BD ECOLES'!H:Q,5,FALSE)</f>
        <v>#N/A</v>
      </c>
      <c r="H94" s="136" t="e">
        <f>VLOOKUP(A94,'BD ECOLES'!H:R,7,FALSE)</f>
        <v>#N/A</v>
      </c>
      <c r="I94" s="35"/>
      <c r="J94" s="36"/>
      <c r="K94" s="35"/>
      <c r="L94" s="35"/>
      <c r="M94" s="61"/>
      <c r="N94" s="36"/>
      <c r="O94" s="36"/>
      <c r="P94" s="84"/>
      <c r="Q94" s="84"/>
      <c r="R94" s="76"/>
      <c r="S94" s="62"/>
      <c r="T94" s="77"/>
      <c r="U94" s="35"/>
      <c r="V94" s="36"/>
      <c r="W94" s="36"/>
      <c r="X94" s="36"/>
      <c r="Y94" s="36"/>
      <c r="Z94" s="34"/>
      <c r="AA94" s="35"/>
      <c r="AB94" s="35"/>
      <c r="AC94" s="35"/>
      <c r="AD94" s="36"/>
      <c r="AE94" s="86"/>
      <c r="AF94" s="35"/>
      <c r="AG94" s="34"/>
      <c r="AH94" s="36"/>
      <c r="AI94" s="42"/>
      <c r="AJ94" s="136" t="e">
        <f>VLOOKUP(AI94,'BD ECOLES'!H:O,3,FALSE)</f>
        <v>#N/A</v>
      </c>
      <c r="AK94" s="136" t="e">
        <f>VLOOKUP(AI94,'BD ECOLES'!H:O,4,FALSE)</f>
        <v>#N/A</v>
      </c>
      <c r="AL94" s="136" t="e">
        <f>VLOOKUP(AI94,'BD ECOLES'!H:O,5,FALSE)</f>
        <v>#N/A</v>
      </c>
      <c r="AM94" s="136" t="e">
        <f>VLOOKUP(AI94,'BD ECOLES'!H:O,7,FALSE)</f>
        <v>#N/A</v>
      </c>
      <c r="AN94" s="36"/>
      <c r="AO94" s="36"/>
      <c r="AP94" s="35"/>
      <c r="AQ94" s="35"/>
      <c r="AR94" s="35"/>
      <c r="AS94" s="36"/>
      <c r="AT94" s="86"/>
      <c r="AU94" s="37"/>
      <c r="AV94" s="37"/>
      <c r="AW94" s="36"/>
      <c r="AX94" s="36"/>
      <c r="AY94" s="84"/>
      <c r="AZ94" s="41"/>
      <c r="BA94" s="41"/>
    </row>
    <row r="95" spans="1:53" s="63" customFormat="1" ht="14.4" x14ac:dyDescent="0.25">
      <c r="A95" s="135"/>
      <c r="B95" s="136"/>
      <c r="C95" s="136"/>
      <c r="D95" s="136" t="e">
        <f>VLOOKUP(A95,'BD ECOLES'!H:N,2,FALSE)</f>
        <v>#N/A</v>
      </c>
      <c r="E95" s="136" t="e">
        <f>VLOOKUP(A95,'BD ECOLES'!H:O,3,FALSE)</f>
        <v>#N/A</v>
      </c>
      <c r="F95" s="136" t="e">
        <f>VLOOKUP(A95,'BD ECOLES'!H:P,4,FALSE)</f>
        <v>#N/A</v>
      </c>
      <c r="G95" s="136" t="e">
        <f>VLOOKUP(A95,'BD ECOLES'!H:Q,5,FALSE)</f>
        <v>#N/A</v>
      </c>
      <c r="H95" s="136" t="e">
        <f>VLOOKUP(A95,'BD ECOLES'!H:R,7,FALSE)</f>
        <v>#N/A</v>
      </c>
      <c r="I95" s="35"/>
      <c r="J95" s="36"/>
      <c r="K95" s="35"/>
      <c r="L95" s="35"/>
      <c r="M95" s="61"/>
      <c r="N95" s="36"/>
      <c r="O95" s="36"/>
      <c r="P95" s="84"/>
      <c r="Q95" s="84"/>
      <c r="R95" s="76"/>
      <c r="S95" s="62"/>
      <c r="T95" s="77"/>
      <c r="U95" s="35"/>
      <c r="V95" s="36"/>
      <c r="W95" s="36"/>
      <c r="X95" s="36"/>
      <c r="Y95" s="36"/>
      <c r="Z95" s="34"/>
      <c r="AA95" s="35"/>
      <c r="AB95" s="35"/>
      <c r="AC95" s="35"/>
      <c r="AD95" s="36"/>
      <c r="AE95" s="86"/>
      <c r="AF95" s="35"/>
      <c r="AG95" s="34"/>
      <c r="AH95" s="36"/>
      <c r="AI95" s="42"/>
      <c r="AJ95" s="136" t="e">
        <f>VLOOKUP(AI95,'BD ECOLES'!H:O,3,FALSE)</f>
        <v>#N/A</v>
      </c>
      <c r="AK95" s="136" t="e">
        <f>VLOOKUP(AI95,'BD ECOLES'!H:O,4,FALSE)</f>
        <v>#N/A</v>
      </c>
      <c r="AL95" s="136" t="e">
        <f>VLOOKUP(AI95,'BD ECOLES'!H:O,5,FALSE)</f>
        <v>#N/A</v>
      </c>
      <c r="AM95" s="136" t="e">
        <f>VLOOKUP(AI95,'BD ECOLES'!H:O,7,FALSE)</f>
        <v>#N/A</v>
      </c>
      <c r="AN95" s="36"/>
      <c r="AO95" s="36"/>
      <c r="AP95" s="35"/>
      <c r="AQ95" s="35"/>
      <c r="AR95" s="35"/>
      <c r="AS95" s="36"/>
      <c r="AT95" s="86"/>
      <c r="AU95" s="37"/>
      <c r="AV95" s="37"/>
      <c r="AW95" s="36"/>
      <c r="AX95" s="36"/>
      <c r="AY95" s="84"/>
      <c r="AZ95" s="41"/>
      <c r="BA95" s="41"/>
    </row>
    <row r="96" spans="1:53" s="63" customFormat="1" ht="14.4" x14ac:dyDescent="0.25">
      <c r="A96" s="135"/>
      <c r="B96" s="136"/>
      <c r="C96" s="136"/>
      <c r="D96" s="136" t="e">
        <f>VLOOKUP(A96,'BD ECOLES'!H:N,2,FALSE)</f>
        <v>#N/A</v>
      </c>
      <c r="E96" s="136" t="e">
        <f>VLOOKUP(A96,'BD ECOLES'!H:O,3,FALSE)</f>
        <v>#N/A</v>
      </c>
      <c r="F96" s="136" t="e">
        <f>VLOOKUP(A96,'BD ECOLES'!H:P,4,FALSE)</f>
        <v>#N/A</v>
      </c>
      <c r="G96" s="136" t="e">
        <f>VLOOKUP(A96,'BD ECOLES'!H:Q,5,FALSE)</f>
        <v>#N/A</v>
      </c>
      <c r="H96" s="136" t="e">
        <f>VLOOKUP(A96,'BD ECOLES'!H:R,7,FALSE)</f>
        <v>#N/A</v>
      </c>
      <c r="I96" s="35"/>
      <c r="J96" s="36"/>
      <c r="K96" s="35"/>
      <c r="L96" s="35"/>
      <c r="M96" s="61"/>
      <c r="N96" s="36"/>
      <c r="O96" s="36"/>
      <c r="P96" s="84"/>
      <c r="Q96" s="84"/>
      <c r="R96" s="76"/>
      <c r="S96" s="62"/>
      <c r="T96" s="77"/>
      <c r="U96" s="35"/>
      <c r="V96" s="36"/>
      <c r="W96" s="36"/>
      <c r="X96" s="36"/>
      <c r="Y96" s="36"/>
      <c r="Z96" s="34"/>
      <c r="AA96" s="35"/>
      <c r="AB96" s="35"/>
      <c r="AC96" s="35"/>
      <c r="AD96" s="36"/>
      <c r="AE96" s="86"/>
      <c r="AF96" s="35"/>
      <c r="AG96" s="34"/>
      <c r="AH96" s="36"/>
      <c r="AI96" s="42"/>
      <c r="AJ96" s="136" t="e">
        <f>VLOOKUP(AI96,'BD ECOLES'!H:O,3,FALSE)</f>
        <v>#N/A</v>
      </c>
      <c r="AK96" s="136" t="e">
        <f>VLOOKUP(AI96,'BD ECOLES'!H:O,4,FALSE)</f>
        <v>#N/A</v>
      </c>
      <c r="AL96" s="136" t="e">
        <f>VLOOKUP(AI96,'BD ECOLES'!H:O,5,FALSE)</f>
        <v>#N/A</v>
      </c>
      <c r="AM96" s="136" t="e">
        <f>VLOOKUP(AI96,'BD ECOLES'!H:O,7,FALSE)</f>
        <v>#N/A</v>
      </c>
      <c r="AN96" s="36"/>
      <c r="AO96" s="36"/>
      <c r="AP96" s="35"/>
      <c r="AQ96" s="35"/>
      <c r="AR96" s="35"/>
      <c r="AS96" s="36"/>
      <c r="AT96" s="86"/>
      <c r="AU96" s="37"/>
      <c r="AV96" s="37"/>
      <c r="AW96" s="36"/>
      <c r="AX96" s="36"/>
      <c r="AY96" s="84"/>
      <c r="AZ96" s="41"/>
      <c r="BA96" s="41"/>
    </row>
    <row r="97" spans="1:53" s="63" customFormat="1" ht="14.4" x14ac:dyDescent="0.25">
      <c r="A97" s="135"/>
      <c r="B97" s="136"/>
      <c r="C97" s="136"/>
      <c r="D97" s="136" t="e">
        <f>VLOOKUP(A97,'BD ECOLES'!H:N,2,FALSE)</f>
        <v>#N/A</v>
      </c>
      <c r="E97" s="136" t="e">
        <f>VLOOKUP(A97,'BD ECOLES'!H:O,3,FALSE)</f>
        <v>#N/A</v>
      </c>
      <c r="F97" s="136" t="e">
        <f>VLOOKUP(A97,'BD ECOLES'!H:P,4,FALSE)</f>
        <v>#N/A</v>
      </c>
      <c r="G97" s="136" t="e">
        <f>VLOOKUP(A97,'BD ECOLES'!H:Q,5,FALSE)</f>
        <v>#N/A</v>
      </c>
      <c r="H97" s="136" t="e">
        <f>VLOOKUP(A97,'BD ECOLES'!H:R,7,FALSE)</f>
        <v>#N/A</v>
      </c>
      <c r="I97" s="35"/>
      <c r="J97" s="36"/>
      <c r="K97" s="35"/>
      <c r="L97" s="35"/>
      <c r="M97" s="61"/>
      <c r="N97" s="36"/>
      <c r="O97" s="36"/>
      <c r="P97" s="84"/>
      <c r="Q97" s="84"/>
      <c r="R97" s="76"/>
      <c r="S97" s="62"/>
      <c r="T97" s="77"/>
      <c r="U97" s="35"/>
      <c r="V97" s="36"/>
      <c r="W97" s="36"/>
      <c r="X97" s="36"/>
      <c r="Y97" s="36"/>
      <c r="Z97" s="34"/>
      <c r="AA97" s="35"/>
      <c r="AB97" s="35"/>
      <c r="AC97" s="35"/>
      <c r="AD97" s="36"/>
      <c r="AE97" s="86"/>
      <c r="AF97" s="35"/>
      <c r="AG97" s="34"/>
      <c r="AH97" s="36"/>
      <c r="AI97" s="42"/>
      <c r="AJ97" s="136" t="e">
        <f>VLOOKUP(AI97,'BD ECOLES'!H:O,3,FALSE)</f>
        <v>#N/A</v>
      </c>
      <c r="AK97" s="136" t="e">
        <f>VLOOKUP(AI97,'BD ECOLES'!H:O,4,FALSE)</f>
        <v>#N/A</v>
      </c>
      <c r="AL97" s="136" t="e">
        <f>VLOOKUP(AI97,'BD ECOLES'!H:O,5,FALSE)</f>
        <v>#N/A</v>
      </c>
      <c r="AM97" s="136" t="e">
        <f>VLOOKUP(AI97,'BD ECOLES'!H:O,7,FALSE)</f>
        <v>#N/A</v>
      </c>
      <c r="AN97" s="36"/>
      <c r="AO97" s="36"/>
      <c r="AP97" s="35"/>
      <c r="AQ97" s="35"/>
      <c r="AR97" s="35"/>
      <c r="AS97" s="36"/>
      <c r="AT97" s="86"/>
      <c r="AU97" s="37"/>
      <c r="AV97" s="37"/>
      <c r="AW97" s="36"/>
      <c r="AX97" s="36"/>
      <c r="AY97" s="84"/>
      <c r="AZ97" s="41"/>
      <c r="BA97" s="41"/>
    </row>
    <row r="98" spans="1:53" s="63" customFormat="1" ht="14.4" x14ac:dyDescent="0.25">
      <c r="A98" s="135"/>
      <c r="B98" s="136"/>
      <c r="C98" s="136"/>
      <c r="D98" s="136" t="e">
        <f>VLOOKUP(A98,'BD ECOLES'!H:N,2,FALSE)</f>
        <v>#N/A</v>
      </c>
      <c r="E98" s="136" t="e">
        <f>VLOOKUP(A98,'BD ECOLES'!H:O,3,FALSE)</f>
        <v>#N/A</v>
      </c>
      <c r="F98" s="136" t="e">
        <f>VLOOKUP(A98,'BD ECOLES'!H:P,4,FALSE)</f>
        <v>#N/A</v>
      </c>
      <c r="G98" s="136" t="e">
        <f>VLOOKUP(A98,'BD ECOLES'!H:Q,5,FALSE)</f>
        <v>#N/A</v>
      </c>
      <c r="H98" s="136" t="e">
        <f>VLOOKUP(A98,'BD ECOLES'!H:R,7,FALSE)</f>
        <v>#N/A</v>
      </c>
      <c r="I98" s="35"/>
      <c r="J98" s="36"/>
      <c r="K98" s="35"/>
      <c r="L98" s="35"/>
      <c r="M98" s="61"/>
      <c r="N98" s="36"/>
      <c r="O98" s="36"/>
      <c r="P98" s="84"/>
      <c r="Q98" s="84"/>
      <c r="R98" s="76"/>
      <c r="S98" s="62"/>
      <c r="T98" s="77"/>
      <c r="U98" s="35"/>
      <c r="V98" s="36"/>
      <c r="W98" s="36"/>
      <c r="X98" s="36"/>
      <c r="Y98" s="36"/>
      <c r="Z98" s="34"/>
      <c r="AA98" s="35"/>
      <c r="AB98" s="35"/>
      <c r="AC98" s="35"/>
      <c r="AD98" s="36"/>
      <c r="AE98" s="86"/>
      <c r="AF98" s="35"/>
      <c r="AG98" s="34"/>
      <c r="AH98" s="36"/>
      <c r="AI98" s="42"/>
      <c r="AJ98" s="136" t="e">
        <f>VLOOKUP(AI98,'BD ECOLES'!H:O,3,FALSE)</f>
        <v>#N/A</v>
      </c>
      <c r="AK98" s="136" t="e">
        <f>VLOOKUP(AI98,'BD ECOLES'!H:O,4,FALSE)</f>
        <v>#N/A</v>
      </c>
      <c r="AL98" s="136" t="e">
        <f>VLOOKUP(AI98,'BD ECOLES'!H:O,5,FALSE)</f>
        <v>#N/A</v>
      </c>
      <c r="AM98" s="136" t="e">
        <f>VLOOKUP(AI98,'BD ECOLES'!H:O,7,FALSE)</f>
        <v>#N/A</v>
      </c>
      <c r="AN98" s="36"/>
      <c r="AO98" s="36"/>
      <c r="AP98" s="35"/>
      <c r="AQ98" s="35"/>
      <c r="AR98" s="35"/>
      <c r="AS98" s="36"/>
      <c r="AT98" s="86"/>
      <c r="AU98" s="37"/>
      <c r="AV98" s="37"/>
      <c r="AW98" s="36"/>
      <c r="AX98" s="36"/>
      <c r="AY98" s="84"/>
      <c r="AZ98" s="41"/>
      <c r="BA98" s="41"/>
    </row>
    <row r="99" spans="1:53" s="63" customFormat="1" ht="14.4" x14ac:dyDescent="0.25">
      <c r="A99" s="135"/>
      <c r="B99" s="136"/>
      <c r="C99" s="136"/>
      <c r="D99" s="136" t="e">
        <f>VLOOKUP(A99,'BD ECOLES'!H:N,2,FALSE)</f>
        <v>#N/A</v>
      </c>
      <c r="E99" s="136" t="e">
        <f>VLOOKUP(A99,'BD ECOLES'!H:O,3,FALSE)</f>
        <v>#N/A</v>
      </c>
      <c r="F99" s="136" t="e">
        <f>VLOOKUP(A99,'BD ECOLES'!H:P,4,FALSE)</f>
        <v>#N/A</v>
      </c>
      <c r="G99" s="136" t="e">
        <f>VLOOKUP(A99,'BD ECOLES'!H:Q,5,FALSE)</f>
        <v>#N/A</v>
      </c>
      <c r="H99" s="136" t="e">
        <f>VLOOKUP(A99,'BD ECOLES'!H:R,7,FALSE)</f>
        <v>#N/A</v>
      </c>
      <c r="I99" s="35"/>
      <c r="J99" s="36"/>
      <c r="K99" s="35"/>
      <c r="L99" s="35"/>
      <c r="M99" s="61"/>
      <c r="N99" s="36"/>
      <c r="O99" s="36"/>
      <c r="P99" s="84"/>
      <c r="Q99" s="84"/>
      <c r="R99" s="76"/>
      <c r="S99" s="62"/>
      <c r="T99" s="77"/>
      <c r="U99" s="35"/>
      <c r="V99" s="36"/>
      <c r="W99" s="36"/>
      <c r="X99" s="36"/>
      <c r="Y99" s="36"/>
      <c r="Z99" s="34"/>
      <c r="AA99" s="35"/>
      <c r="AB99" s="35"/>
      <c r="AC99" s="35"/>
      <c r="AD99" s="36"/>
      <c r="AE99" s="86"/>
      <c r="AF99" s="35"/>
      <c r="AG99" s="34"/>
      <c r="AH99" s="36"/>
      <c r="AI99" s="42"/>
      <c r="AJ99" s="136" t="e">
        <f>VLOOKUP(AI99,'BD ECOLES'!H:O,3,FALSE)</f>
        <v>#N/A</v>
      </c>
      <c r="AK99" s="136" t="e">
        <f>VLOOKUP(AI99,'BD ECOLES'!H:O,4,FALSE)</f>
        <v>#N/A</v>
      </c>
      <c r="AL99" s="136" t="e">
        <f>VLOOKUP(AI99,'BD ECOLES'!H:O,5,FALSE)</f>
        <v>#N/A</v>
      </c>
      <c r="AM99" s="136" t="e">
        <f>VLOOKUP(AI99,'BD ECOLES'!H:O,7,FALSE)</f>
        <v>#N/A</v>
      </c>
      <c r="AN99" s="36"/>
      <c r="AO99" s="36"/>
      <c r="AP99" s="35"/>
      <c r="AQ99" s="35"/>
      <c r="AR99" s="35"/>
      <c r="AS99" s="36"/>
      <c r="AT99" s="86"/>
      <c r="AU99" s="37"/>
      <c r="AV99" s="37"/>
      <c r="AW99" s="36"/>
      <c r="AX99" s="36"/>
      <c r="AY99" s="84"/>
      <c r="AZ99" s="41"/>
      <c r="BA99" s="41"/>
    </row>
    <row r="100" spans="1:53" s="63" customFormat="1" ht="14.4" x14ac:dyDescent="0.25">
      <c r="A100" s="135"/>
      <c r="B100" s="136"/>
      <c r="C100" s="136"/>
      <c r="D100" s="136" t="e">
        <f>VLOOKUP(A100,'BD ECOLES'!H:N,2,FALSE)</f>
        <v>#N/A</v>
      </c>
      <c r="E100" s="136" t="e">
        <f>VLOOKUP(A100,'BD ECOLES'!H:O,3,FALSE)</f>
        <v>#N/A</v>
      </c>
      <c r="F100" s="136" t="e">
        <f>VLOOKUP(A100,'BD ECOLES'!H:P,4,FALSE)</f>
        <v>#N/A</v>
      </c>
      <c r="G100" s="136" t="e">
        <f>VLOOKUP(A100,'BD ECOLES'!H:Q,5,FALSE)</f>
        <v>#N/A</v>
      </c>
      <c r="H100" s="136" t="e">
        <f>VLOOKUP(A100,'BD ECOLES'!H:R,7,FALSE)</f>
        <v>#N/A</v>
      </c>
      <c r="I100" s="35"/>
      <c r="J100" s="36"/>
      <c r="K100" s="35"/>
      <c r="L100" s="35"/>
      <c r="M100" s="61"/>
      <c r="N100" s="36"/>
      <c r="O100" s="36"/>
      <c r="P100" s="84"/>
      <c r="Q100" s="84"/>
      <c r="R100" s="76"/>
      <c r="S100" s="62"/>
      <c r="T100" s="77"/>
      <c r="U100" s="35"/>
      <c r="V100" s="36"/>
      <c r="W100" s="36"/>
      <c r="X100" s="36"/>
      <c r="Y100" s="36"/>
      <c r="Z100" s="34"/>
      <c r="AA100" s="35"/>
      <c r="AB100" s="35"/>
      <c r="AC100" s="35"/>
      <c r="AD100" s="36"/>
      <c r="AE100" s="86"/>
      <c r="AF100" s="35"/>
      <c r="AG100" s="34"/>
      <c r="AH100" s="36"/>
      <c r="AI100" s="42"/>
      <c r="AJ100" s="136" t="e">
        <f>VLOOKUP(AI100,'BD ECOLES'!H:O,3,FALSE)</f>
        <v>#N/A</v>
      </c>
      <c r="AK100" s="136" t="e">
        <f>VLOOKUP(AI100,'BD ECOLES'!H:O,4,FALSE)</f>
        <v>#N/A</v>
      </c>
      <c r="AL100" s="136" t="e">
        <f>VLOOKUP(AI100,'BD ECOLES'!H:O,5,FALSE)</f>
        <v>#N/A</v>
      </c>
      <c r="AM100" s="136" t="e">
        <f>VLOOKUP(AI100,'BD ECOLES'!H:O,7,FALSE)</f>
        <v>#N/A</v>
      </c>
      <c r="AN100" s="36"/>
      <c r="AO100" s="36"/>
      <c r="AP100" s="35"/>
      <c r="AQ100" s="35"/>
      <c r="AR100" s="35"/>
      <c r="AS100" s="36"/>
      <c r="AT100" s="86"/>
      <c r="AU100" s="37"/>
      <c r="AV100" s="37"/>
      <c r="AW100" s="36"/>
      <c r="AX100" s="36"/>
      <c r="AY100" s="84"/>
      <c r="AZ100" s="41"/>
      <c r="BA100" s="41"/>
    </row>
    <row r="101" spans="1:53" s="63" customFormat="1" ht="14.4" x14ac:dyDescent="0.25">
      <c r="A101" s="135"/>
      <c r="B101" s="136"/>
      <c r="C101" s="136"/>
      <c r="D101" s="136" t="e">
        <f>VLOOKUP(A101,'BD ECOLES'!H:N,2,FALSE)</f>
        <v>#N/A</v>
      </c>
      <c r="E101" s="136" t="e">
        <f>VLOOKUP(A101,'BD ECOLES'!H:O,3,FALSE)</f>
        <v>#N/A</v>
      </c>
      <c r="F101" s="136" t="e">
        <f>VLOOKUP(A101,'BD ECOLES'!H:P,4,FALSE)</f>
        <v>#N/A</v>
      </c>
      <c r="G101" s="136" t="e">
        <f>VLOOKUP(A101,'BD ECOLES'!H:Q,5,FALSE)</f>
        <v>#N/A</v>
      </c>
      <c r="H101" s="136" t="e">
        <f>VLOOKUP(A101,'BD ECOLES'!H:R,7,FALSE)</f>
        <v>#N/A</v>
      </c>
      <c r="I101" s="35"/>
      <c r="J101" s="36"/>
      <c r="K101" s="35"/>
      <c r="L101" s="35"/>
      <c r="M101" s="61"/>
      <c r="N101" s="36"/>
      <c r="O101" s="36"/>
      <c r="P101" s="84"/>
      <c r="Q101" s="84"/>
      <c r="R101" s="76"/>
      <c r="S101" s="62"/>
      <c r="T101" s="77"/>
      <c r="U101" s="35"/>
      <c r="V101" s="36"/>
      <c r="W101" s="36"/>
      <c r="X101" s="36"/>
      <c r="Y101" s="36"/>
      <c r="Z101" s="34"/>
      <c r="AA101" s="35"/>
      <c r="AB101" s="35"/>
      <c r="AC101" s="35"/>
      <c r="AD101" s="36"/>
      <c r="AE101" s="86"/>
      <c r="AF101" s="35"/>
      <c r="AG101" s="34"/>
      <c r="AH101" s="36"/>
      <c r="AI101" s="42"/>
      <c r="AJ101" s="136" t="e">
        <f>VLOOKUP(AI101,'BD ECOLES'!H:O,3,FALSE)</f>
        <v>#N/A</v>
      </c>
      <c r="AK101" s="136" t="e">
        <f>VLOOKUP(AI101,'BD ECOLES'!H:O,4,FALSE)</f>
        <v>#N/A</v>
      </c>
      <c r="AL101" s="136" t="e">
        <f>VLOOKUP(AI101,'BD ECOLES'!H:O,5,FALSE)</f>
        <v>#N/A</v>
      </c>
      <c r="AM101" s="136" t="e">
        <f>VLOOKUP(AI101,'BD ECOLES'!H:O,7,FALSE)</f>
        <v>#N/A</v>
      </c>
      <c r="AN101" s="36"/>
      <c r="AO101" s="36"/>
      <c r="AP101" s="35"/>
      <c r="AQ101" s="35"/>
      <c r="AR101" s="35"/>
      <c r="AS101" s="36"/>
      <c r="AT101" s="86"/>
      <c r="AU101" s="37"/>
      <c r="AV101" s="37"/>
      <c r="AW101" s="36"/>
      <c r="AX101" s="36"/>
      <c r="AY101" s="84"/>
      <c r="AZ101" s="41"/>
      <c r="BA101" s="41"/>
    </row>
    <row r="102" spans="1:53" s="63" customFormat="1" ht="14.4" x14ac:dyDescent="0.25">
      <c r="A102" s="135"/>
      <c r="B102" s="136"/>
      <c r="C102" s="136"/>
      <c r="D102" s="136" t="e">
        <f>VLOOKUP(A102,'BD ECOLES'!H:N,2,FALSE)</f>
        <v>#N/A</v>
      </c>
      <c r="E102" s="136" t="e">
        <f>VLOOKUP(A102,'BD ECOLES'!H:O,3,FALSE)</f>
        <v>#N/A</v>
      </c>
      <c r="F102" s="136" t="e">
        <f>VLOOKUP(A102,'BD ECOLES'!H:P,4,FALSE)</f>
        <v>#N/A</v>
      </c>
      <c r="G102" s="136" t="e">
        <f>VLOOKUP(A102,'BD ECOLES'!H:Q,5,FALSE)</f>
        <v>#N/A</v>
      </c>
      <c r="H102" s="136" t="e">
        <f>VLOOKUP(A102,'BD ECOLES'!H:R,7,FALSE)</f>
        <v>#N/A</v>
      </c>
      <c r="I102" s="35"/>
      <c r="J102" s="36"/>
      <c r="K102" s="35"/>
      <c r="L102" s="35"/>
      <c r="M102" s="61"/>
      <c r="N102" s="36"/>
      <c r="O102" s="36"/>
      <c r="P102" s="84"/>
      <c r="Q102" s="84"/>
      <c r="R102" s="76"/>
      <c r="S102" s="62"/>
      <c r="T102" s="77"/>
      <c r="U102" s="35"/>
      <c r="V102" s="36"/>
      <c r="W102" s="36"/>
      <c r="X102" s="36"/>
      <c r="Y102" s="36"/>
      <c r="Z102" s="34"/>
      <c r="AA102" s="35"/>
      <c r="AB102" s="35"/>
      <c r="AC102" s="35"/>
      <c r="AD102" s="36"/>
      <c r="AE102" s="86"/>
      <c r="AF102" s="35"/>
      <c r="AG102" s="34"/>
      <c r="AH102" s="36"/>
      <c r="AI102" s="42"/>
      <c r="AJ102" s="136" t="e">
        <f>VLOOKUP(AI102,'BD ECOLES'!H:O,3,FALSE)</f>
        <v>#N/A</v>
      </c>
      <c r="AK102" s="136" t="e">
        <f>VLOOKUP(AI102,'BD ECOLES'!H:O,4,FALSE)</f>
        <v>#N/A</v>
      </c>
      <c r="AL102" s="136" t="e">
        <f>VLOOKUP(AI102,'BD ECOLES'!H:O,5,FALSE)</f>
        <v>#N/A</v>
      </c>
      <c r="AM102" s="136" t="e">
        <f>VLOOKUP(AI102,'BD ECOLES'!H:O,7,FALSE)</f>
        <v>#N/A</v>
      </c>
      <c r="AN102" s="36"/>
      <c r="AO102" s="36"/>
      <c r="AP102" s="35"/>
      <c r="AQ102" s="35"/>
      <c r="AR102" s="35"/>
      <c r="AS102" s="36"/>
      <c r="AT102" s="86"/>
      <c r="AU102" s="37"/>
      <c r="AV102" s="37"/>
      <c r="AW102" s="36"/>
      <c r="AX102" s="36"/>
      <c r="AY102" s="84"/>
      <c r="AZ102" s="41"/>
      <c r="BA102" s="41"/>
    </row>
    <row r="103" spans="1:53" s="63" customFormat="1" ht="14.4" x14ac:dyDescent="0.25">
      <c r="A103" s="135"/>
      <c r="B103" s="136"/>
      <c r="C103" s="136"/>
      <c r="D103" s="136" t="e">
        <f>VLOOKUP(A103,'BD ECOLES'!H:N,2,FALSE)</f>
        <v>#N/A</v>
      </c>
      <c r="E103" s="136" t="e">
        <f>VLOOKUP(A103,'BD ECOLES'!H:O,3,FALSE)</f>
        <v>#N/A</v>
      </c>
      <c r="F103" s="136" t="e">
        <f>VLOOKUP(A103,'BD ECOLES'!H:P,4,FALSE)</f>
        <v>#N/A</v>
      </c>
      <c r="G103" s="136" t="e">
        <f>VLOOKUP(A103,'BD ECOLES'!H:Q,5,FALSE)</f>
        <v>#N/A</v>
      </c>
      <c r="H103" s="136" t="e">
        <f>VLOOKUP(A103,'BD ECOLES'!H:R,7,FALSE)</f>
        <v>#N/A</v>
      </c>
      <c r="I103" s="35"/>
      <c r="J103" s="36"/>
      <c r="K103" s="35"/>
      <c r="L103" s="35"/>
      <c r="M103" s="61"/>
      <c r="N103" s="36"/>
      <c r="O103" s="36"/>
      <c r="P103" s="84"/>
      <c r="Q103" s="84"/>
      <c r="R103" s="76"/>
      <c r="S103" s="62"/>
      <c r="T103" s="77"/>
      <c r="U103" s="35"/>
      <c r="V103" s="36"/>
      <c r="W103" s="36"/>
      <c r="X103" s="36"/>
      <c r="Y103" s="36"/>
      <c r="Z103" s="34"/>
      <c r="AA103" s="35"/>
      <c r="AB103" s="35"/>
      <c r="AC103" s="35"/>
      <c r="AD103" s="36"/>
      <c r="AE103" s="86"/>
      <c r="AF103" s="35"/>
      <c r="AG103" s="34"/>
      <c r="AH103" s="36"/>
      <c r="AI103" s="42"/>
      <c r="AJ103" s="136" t="e">
        <f>VLOOKUP(AI103,'BD ECOLES'!H:O,3,FALSE)</f>
        <v>#N/A</v>
      </c>
      <c r="AK103" s="136" t="e">
        <f>VLOOKUP(AI103,'BD ECOLES'!H:O,4,FALSE)</f>
        <v>#N/A</v>
      </c>
      <c r="AL103" s="136" t="e">
        <f>VLOOKUP(AI103,'BD ECOLES'!H:O,5,FALSE)</f>
        <v>#N/A</v>
      </c>
      <c r="AM103" s="136" t="e">
        <f>VLOOKUP(AI103,'BD ECOLES'!H:O,7,FALSE)</f>
        <v>#N/A</v>
      </c>
      <c r="AN103" s="36"/>
      <c r="AO103" s="36"/>
      <c r="AP103" s="35"/>
      <c r="AQ103" s="35"/>
      <c r="AR103" s="35"/>
      <c r="AS103" s="36"/>
      <c r="AT103" s="86"/>
      <c r="AU103" s="37"/>
      <c r="AV103" s="37"/>
      <c r="AW103" s="36"/>
      <c r="AX103" s="36"/>
      <c r="AY103" s="84"/>
      <c r="AZ103" s="41"/>
      <c r="BA103" s="41"/>
    </row>
    <row r="104" spans="1:53" s="63" customFormat="1" ht="14.4" x14ac:dyDescent="0.25">
      <c r="A104" s="135"/>
      <c r="B104" s="136"/>
      <c r="C104" s="136"/>
      <c r="D104" s="136" t="e">
        <f>VLOOKUP(A104,'BD ECOLES'!H:N,2,FALSE)</f>
        <v>#N/A</v>
      </c>
      <c r="E104" s="136" t="e">
        <f>VLOOKUP(A104,'BD ECOLES'!H:O,3,FALSE)</f>
        <v>#N/A</v>
      </c>
      <c r="F104" s="136" t="e">
        <f>VLOOKUP(A104,'BD ECOLES'!H:P,4,FALSE)</f>
        <v>#N/A</v>
      </c>
      <c r="G104" s="136" t="e">
        <f>VLOOKUP(A104,'BD ECOLES'!H:Q,5,FALSE)</f>
        <v>#N/A</v>
      </c>
      <c r="H104" s="136" t="e">
        <f>VLOOKUP(A104,'BD ECOLES'!H:R,7,FALSE)</f>
        <v>#N/A</v>
      </c>
      <c r="I104" s="35"/>
      <c r="J104" s="36"/>
      <c r="K104" s="35"/>
      <c r="L104" s="35"/>
      <c r="M104" s="61"/>
      <c r="N104" s="36"/>
      <c r="O104" s="36"/>
      <c r="P104" s="84"/>
      <c r="Q104" s="84"/>
      <c r="R104" s="76"/>
      <c r="S104" s="62"/>
      <c r="T104" s="77"/>
      <c r="U104" s="35"/>
      <c r="V104" s="36"/>
      <c r="W104" s="36"/>
      <c r="X104" s="36"/>
      <c r="Y104" s="36"/>
      <c r="Z104" s="34"/>
      <c r="AA104" s="35"/>
      <c r="AB104" s="35"/>
      <c r="AC104" s="35"/>
      <c r="AD104" s="36"/>
      <c r="AE104" s="86"/>
      <c r="AF104" s="35"/>
      <c r="AG104" s="34"/>
      <c r="AH104" s="36"/>
      <c r="AI104" s="42"/>
      <c r="AJ104" s="136" t="e">
        <f>VLOOKUP(AI104,'BD ECOLES'!H:O,3,FALSE)</f>
        <v>#N/A</v>
      </c>
      <c r="AK104" s="136" t="e">
        <f>VLOOKUP(AI104,'BD ECOLES'!H:O,4,FALSE)</f>
        <v>#N/A</v>
      </c>
      <c r="AL104" s="136" t="e">
        <f>VLOOKUP(AI104,'BD ECOLES'!H:O,5,FALSE)</f>
        <v>#N/A</v>
      </c>
      <c r="AM104" s="136" t="e">
        <f>VLOOKUP(AI104,'BD ECOLES'!H:O,7,FALSE)</f>
        <v>#N/A</v>
      </c>
      <c r="AN104" s="36"/>
      <c r="AO104" s="36"/>
      <c r="AP104" s="35"/>
      <c r="AQ104" s="35"/>
      <c r="AR104" s="35"/>
      <c r="AS104" s="36"/>
      <c r="AT104" s="86"/>
      <c r="AU104" s="37"/>
      <c r="AV104" s="37"/>
      <c r="AW104" s="36"/>
      <c r="AX104" s="36"/>
      <c r="AY104" s="84"/>
      <c r="AZ104" s="41"/>
      <c r="BA104" s="41"/>
    </row>
    <row r="105" spans="1:53" s="63" customFormat="1" ht="14.4" x14ac:dyDescent="0.25">
      <c r="A105" s="135"/>
      <c r="B105" s="136"/>
      <c r="C105" s="136"/>
      <c r="D105" s="136" t="e">
        <f>VLOOKUP(A105,'BD ECOLES'!H:N,2,FALSE)</f>
        <v>#N/A</v>
      </c>
      <c r="E105" s="136" t="e">
        <f>VLOOKUP(A105,'BD ECOLES'!H:O,3,FALSE)</f>
        <v>#N/A</v>
      </c>
      <c r="F105" s="136" t="e">
        <f>VLOOKUP(A105,'BD ECOLES'!H:P,4,FALSE)</f>
        <v>#N/A</v>
      </c>
      <c r="G105" s="136" t="e">
        <f>VLOOKUP(A105,'BD ECOLES'!H:Q,5,FALSE)</f>
        <v>#N/A</v>
      </c>
      <c r="H105" s="136" t="e">
        <f>VLOOKUP(A105,'BD ECOLES'!H:R,7,FALSE)</f>
        <v>#N/A</v>
      </c>
      <c r="I105" s="35"/>
      <c r="J105" s="36"/>
      <c r="K105" s="35"/>
      <c r="L105" s="35"/>
      <c r="M105" s="61"/>
      <c r="N105" s="36"/>
      <c r="O105" s="36"/>
      <c r="P105" s="84"/>
      <c r="Q105" s="84"/>
      <c r="R105" s="76"/>
      <c r="S105" s="62"/>
      <c r="T105" s="77"/>
      <c r="U105" s="35"/>
      <c r="V105" s="36"/>
      <c r="W105" s="36"/>
      <c r="X105" s="36"/>
      <c r="Y105" s="36"/>
      <c r="Z105" s="34"/>
      <c r="AA105" s="35"/>
      <c r="AB105" s="35"/>
      <c r="AC105" s="35"/>
      <c r="AD105" s="36"/>
      <c r="AE105" s="86"/>
      <c r="AF105" s="35"/>
      <c r="AG105" s="34"/>
      <c r="AH105" s="36"/>
      <c r="AI105" s="42"/>
      <c r="AJ105" s="136" t="e">
        <f>VLOOKUP(AI105,'BD ECOLES'!H:O,3,FALSE)</f>
        <v>#N/A</v>
      </c>
      <c r="AK105" s="136" t="e">
        <f>VLOOKUP(AI105,'BD ECOLES'!H:O,4,FALSE)</f>
        <v>#N/A</v>
      </c>
      <c r="AL105" s="136" t="e">
        <f>VLOOKUP(AI105,'BD ECOLES'!H:O,5,FALSE)</f>
        <v>#N/A</v>
      </c>
      <c r="AM105" s="136" t="e">
        <f>VLOOKUP(AI105,'BD ECOLES'!H:O,7,FALSE)</f>
        <v>#N/A</v>
      </c>
      <c r="AN105" s="36"/>
      <c r="AO105" s="36"/>
      <c r="AP105" s="35"/>
      <c r="AQ105" s="35"/>
      <c r="AR105" s="35"/>
      <c r="AS105" s="36"/>
      <c r="AT105" s="86"/>
      <c r="AU105" s="37"/>
      <c r="AV105" s="37"/>
      <c r="AW105" s="36"/>
      <c r="AX105" s="36"/>
      <c r="AY105" s="84"/>
      <c r="AZ105" s="41"/>
      <c r="BA105" s="41"/>
    </row>
    <row r="106" spans="1:53" s="63" customFormat="1" ht="14.4" x14ac:dyDescent="0.25">
      <c r="A106" s="135"/>
      <c r="B106" s="136"/>
      <c r="C106" s="136"/>
      <c r="D106" s="136" t="e">
        <f>VLOOKUP(A106,'BD ECOLES'!H:N,2,FALSE)</f>
        <v>#N/A</v>
      </c>
      <c r="E106" s="136" t="e">
        <f>VLOOKUP(A106,'BD ECOLES'!H:O,3,FALSE)</f>
        <v>#N/A</v>
      </c>
      <c r="F106" s="136" t="e">
        <f>VLOOKUP(A106,'BD ECOLES'!H:P,4,FALSE)</f>
        <v>#N/A</v>
      </c>
      <c r="G106" s="136" t="e">
        <f>VLOOKUP(A106,'BD ECOLES'!H:Q,5,FALSE)</f>
        <v>#N/A</v>
      </c>
      <c r="H106" s="136" t="e">
        <f>VLOOKUP(A106,'BD ECOLES'!H:R,7,FALSE)</f>
        <v>#N/A</v>
      </c>
      <c r="I106" s="35"/>
      <c r="J106" s="36"/>
      <c r="K106" s="35"/>
      <c r="L106" s="35"/>
      <c r="M106" s="61"/>
      <c r="N106" s="36"/>
      <c r="O106" s="36"/>
      <c r="P106" s="84"/>
      <c r="Q106" s="84"/>
      <c r="R106" s="76"/>
      <c r="S106" s="62"/>
      <c r="T106" s="77"/>
      <c r="U106" s="35"/>
      <c r="V106" s="36"/>
      <c r="W106" s="36"/>
      <c r="X106" s="36"/>
      <c r="Y106" s="36"/>
      <c r="Z106" s="34"/>
      <c r="AA106" s="35"/>
      <c r="AB106" s="35"/>
      <c r="AC106" s="35"/>
      <c r="AD106" s="36"/>
      <c r="AE106" s="86"/>
      <c r="AF106" s="35"/>
      <c r="AG106" s="34"/>
      <c r="AH106" s="36"/>
      <c r="AI106" s="42"/>
      <c r="AJ106" s="136" t="e">
        <f>VLOOKUP(AI106,'BD ECOLES'!H:O,3,FALSE)</f>
        <v>#N/A</v>
      </c>
      <c r="AK106" s="136" t="e">
        <f>VLOOKUP(AI106,'BD ECOLES'!H:O,4,FALSE)</f>
        <v>#N/A</v>
      </c>
      <c r="AL106" s="136" t="e">
        <f>VLOOKUP(AI106,'BD ECOLES'!H:O,5,FALSE)</f>
        <v>#N/A</v>
      </c>
      <c r="AM106" s="136" t="e">
        <f>VLOOKUP(AI106,'BD ECOLES'!H:O,7,FALSE)</f>
        <v>#N/A</v>
      </c>
      <c r="AN106" s="36"/>
      <c r="AO106" s="36"/>
      <c r="AP106" s="35"/>
      <c r="AQ106" s="35"/>
      <c r="AR106" s="35"/>
      <c r="AS106" s="36"/>
      <c r="AT106" s="86"/>
      <c r="AU106" s="37"/>
      <c r="AV106" s="37"/>
      <c r="AW106" s="36"/>
      <c r="AX106" s="36"/>
      <c r="AY106" s="84"/>
      <c r="AZ106" s="41"/>
      <c r="BA106" s="41"/>
    </row>
    <row r="107" spans="1:53" s="63" customFormat="1" ht="14.4" x14ac:dyDescent="0.25">
      <c r="A107" s="135"/>
      <c r="B107" s="136"/>
      <c r="C107" s="136"/>
      <c r="D107" s="136" t="e">
        <f>VLOOKUP(A107,'BD ECOLES'!H:N,2,FALSE)</f>
        <v>#N/A</v>
      </c>
      <c r="E107" s="136" t="e">
        <f>VLOOKUP(A107,'BD ECOLES'!H:O,3,FALSE)</f>
        <v>#N/A</v>
      </c>
      <c r="F107" s="136" t="e">
        <f>VLOOKUP(A107,'BD ECOLES'!H:P,4,FALSE)</f>
        <v>#N/A</v>
      </c>
      <c r="G107" s="136" t="e">
        <f>VLOOKUP(A107,'BD ECOLES'!H:Q,5,FALSE)</f>
        <v>#N/A</v>
      </c>
      <c r="H107" s="136" t="e">
        <f>VLOOKUP(A107,'BD ECOLES'!H:R,7,FALSE)</f>
        <v>#N/A</v>
      </c>
      <c r="I107" s="35"/>
      <c r="J107" s="36"/>
      <c r="K107" s="35"/>
      <c r="L107" s="35"/>
      <c r="M107" s="61"/>
      <c r="N107" s="36"/>
      <c r="O107" s="36"/>
      <c r="P107" s="84"/>
      <c r="Q107" s="84"/>
      <c r="R107" s="76"/>
      <c r="S107" s="62"/>
      <c r="T107" s="77"/>
      <c r="U107" s="35"/>
      <c r="V107" s="36"/>
      <c r="W107" s="36"/>
      <c r="X107" s="36"/>
      <c r="Y107" s="36"/>
      <c r="Z107" s="34"/>
      <c r="AA107" s="35"/>
      <c r="AB107" s="35"/>
      <c r="AC107" s="35"/>
      <c r="AD107" s="36"/>
      <c r="AE107" s="86"/>
      <c r="AF107" s="35"/>
      <c r="AG107" s="34"/>
      <c r="AH107" s="36"/>
      <c r="AI107" s="42"/>
      <c r="AJ107" s="136" t="e">
        <f>VLOOKUP(AI107,'BD ECOLES'!H:O,3,FALSE)</f>
        <v>#N/A</v>
      </c>
      <c r="AK107" s="136" t="e">
        <f>VLOOKUP(AI107,'BD ECOLES'!H:O,4,FALSE)</f>
        <v>#N/A</v>
      </c>
      <c r="AL107" s="136" t="e">
        <f>VLOOKUP(AI107,'BD ECOLES'!H:O,5,FALSE)</f>
        <v>#N/A</v>
      </c>
      <c r="AM107" s="136" t="e">
        <f>VLOOKUP(AI107,'BD ECOLES'!H:O,7,FALSE)</f>
        <v>#N/A</v>
      </c>
      <c r="AN107" s="36"/>
      <c r="AO107" s="36"/>
      <c r="AP107" s="35"/>
      <c r="AQ107" s="35"/>
      <c r="AR107" s="35"/>
      <c r="AS107" s="36"/>
      <c r="AT107" s="86"/>
      <c r="AU107" s="37"/>
      <c r="AV107" s="37"/>
      <c r="AW107" s="36"/>
      <c r="AX107" s="36"/>
      <c r="AY107" s="84"/>
      <c r="AZ107" s="41"/>
      <c r="BA107" s="41"/>
    </row>
    <row r="108" spans="1:53" s="63" customFormat="1" ht="14.4" x14ac:dyDescent="0.25">
      <c r="A108" s="135"/>
      <c r="B108" s="136"/>
      <c r="C108" s="136"/>
      <c r="D108" s="136" t="e">
        <f>VLOOKUP(A108,'BD ECOLES'!H:N,2,FALSE)</f>
        <v>#N/A</v>
      </c>
      <c r="E108" s="136" t="e">
        <f>VLOOKUP(A108,'BD ECOLES'!H:O,3,FALSE)</f>
        <v>#N/A</v>
      </c>
      <c r="F108" s="136" t="e">
        <f>VLOOKUP(A108,'BD ECOLES'!H:P,4,FALSE)</f>
        <v>#N/A</v>
      </c>
      <c r="G108" s="136" t="e">
        <f>VLOOKUP(A108,'BD ECOLES'!H:Q,5,FALSE)</f>
        <v>#N/A</v>
      </c>
      <c r="H108" s="136" t="e">
        <f>VLOOKUP(A108,'BD ECOLES'!H:R,7,FALSE)</f>
        <v>#N/A</v>
      </c>
      <c r="I108" s="35"/>
      <c r="J108" s="36"/>
      <c r="K108" s="35"/>
      <c r="L108" s="35"/>
      <c r="M108" s="61"/>
      <c r="N108" s="36"/>
      <c r="O108" s="36"/>
      <c r="P108" s="84"/>
      <c r="Q108" s="84"/>
      <c r="R108" s="76"/>
      <c r="S108" s="62"/>
      <c r="T108" s="77"/>
      <c r="U108" s="35"/>
      <c r="V108" s="36"/>
      <c r="W108" s="36"/>
      <c r="X108" s="36"/>
      <c r="Y108" s="36"/>
      <c r="Z108" s="34"/>
      <c r="AA108" s="35"/>
      <c r="AB108" s="35"/>
      <c r="AC108" s="35"/>
      <c r="AD108" s="36"/>
      <c r="AE108" s="86"/>
      <c r="AF108" s="35"/>
      <c r="AG108" s="34"/>
      <c r="AH108" s="36"/>
      <c r="AI108" s="42"/>
      <c r="AJ108" s="136" t="e">
        <f>VLOOKUP(AI108,'BD ECOLES'!H:O,3,FALSE)</f>
        <v>#N/A</v>
      </c>
      <c r="AK108" s="136" t="e">
        <f>VLOOKUP(AI108,'BD ECOLES'!H:O,4,FALSE)</f>
        <v>#N/A</v>
      </c>
      <c r="AL108" s="136" t="e">
        <f>VLOOKUP(AI108,'BD ECOLES'!H:O,5,FALSE)</f>
        <v>#N/A</v>
      </c>
      <c r="AM108" s="136" t="e">
        <f>VLOOKUP(AI108,'BD ECOLES'!H:O,7,FALSE)</f>
        <v>#N/A</v>
      </c>
      <c r="AN108" s="36"/>
      <c r="AO108" s="36"/>
      <c r="AP108" s="35"/>
      <c r="AQ108" s="35"/>
      <c r="AR108" s="35"/>
      <c r="AS108" s="36"/>
      <c r="AT108" s="86"/>
      <c r="AU108" s="37"/>
      <c r="AV108" s="37"/>
      <c r="AW108" s="36"/>
      <c r="AX108" s="36"/>
      <c r="AY108" s="84"/>
      <c r="AZ108" s="41"/>
      <c r="BA108" s="41"/>
    </row>
    <row r="109" spans="1:53" s="63" customFormat="1" ht="14.4" x14ac:dyDescent="0.25">
      <c r="A109" s="135"/>
      <c r="B109" s="136"/>
      <c r="C109" s="136"/>
      <c r="D109" s="136" t="e">
        <f>VLOOKUP(A109,'BD ECOLES'!H:N,2,FALSE)</f>
        <v>#N/A</v>
      </c>
      <c r="E109" s="136" t="e">
        <f>VLOOKUP(A109,'BD ECOLES'!H:O,3,FALSE)</f>
        <v>#N/A</v>
      </c>
      <c r="F109" s="136" t="e">
        <f>VLOOKUP(A109,'BD ECOLES'!H:P,4,FALSE)</f>
        <v>#N/A</v>
      </c>
      <c r="G109" s="136" t="e">
        <f>VLOOKUP(A109,'BD ECOLES'!H:Q,5,FALSE)</f>
        <v>#N/A</v>
      </c>
      <c r="H109" s="136" t="e">
        <f>VLOOKUP(A109,'BD ECOLES'!H:R,7,FALSE)</f>
        <v>#N/A</v>
      </c>
      <c r="I109" s="35"/>
      <c r="J109" s="36"/>
      <c r="K109" s="35"/>
      <c r="L109" s="35"/>
      <c r="M109" s="61"/>
      <c r="N109" s="36"/>
      <c r="O109" s="36"/>
      <c r="P109" s="84"/>
      <c r="Q109" s="84"/>
      <c r="R109" s="76"/>
      <c r="S109" s="62"/>
      <c r="T109" s="77"/>
      <c r="U109" s="35"/>
      <c r="V109" s="36"/>
      <c r="W109" s="36"/>
      <c r="X109" s="36"/>
      <c r="Y109" s="36"/>
      <c r="Z109" s="34"/>
      <c r="AA109" s="35"/>
      <c r="AB109" s="35"/>
      <c r="AC109" s="35"/>
      <c r="AD109" s="36"/>
      <c r="AE109" s="86"/>
      <c r="AF109" s="35"/>
      <c r="AG109" s="34"/>
      <c r="AH109" s="36"/>
      <c r="AI109" s="42"/>
      <c r="AJ109" s="136" t="e">
        <f>VLOOKUP(AI109,'BD ECOLES'!H:O,3,FALSE)</f>
        <v>#N/A</v>
      </c>
      <c r="AK109" s="136" t="e">
        <f>VLOOKUP(AI109,'BD ECOLES'!H:O,4,FALSE)</f>
        <v>#N/A</v>
      </c>
      <c r="AL109" s="136" t="e">
        <f>VLOOKUP(AI109,'BD ECOLES'!H:O,5,FALSE)</f>
        <v>#N/A</v>
      </c>
      <c r="AM109" s="136" t="e">
        <f>VLOOKUP(AI109,'BD ECOLES'!H:O,7,FALSE)</f>
        <v>#N/A</v>
      </c>
      <c r="AN109" s="36"/>
      <c r="AO109" s="36"/>
      <c r="AP109" s="35"/>
      <c r="AQ109" s="35"/>
      <c r="AR109" s="35"/>
      <c r="AS109" s="36"/>
      <c r="AT109" s="86"/>
      <c r="AU109" s="37"/>
      <c r="AV109" s="37"/>
      <c r="AW109" s="36"/>
      <c r="AX109" s="36"/>
      <c r="AY109" s="84"/>
      <c r="AZ109" s="41"/>
      <c r="BA109" s="41"/>
    </row>
    <row r="110" spans="1:53" s="63" customFormat="1" ht="14.4" x14ac:dyDescent="0.25">
      <c r="A110" s="135"/>
      <c r="B110" s="136"/>
      <c r="C110" s="136"/>
      <c r="D110" s="136" t="e">
        <f>VLOOKUP(A110,'BD ECOLES'!H:N,2,FALSE)</f>
        <v>#N/A</v>
      </c>
      <c r="E110" s="136" t="e">
        <f>VLOOKUP(A110,'BD ECOLES'!H:O,3,FALSE)</f>
        <v>#N/A</v>
      </c>
      <c r="F110" s="136" t="e">
        <f>VLOOKUP(A110,'BD ECOLES'!H:P,4,FALSE)</f>
        <v>#N/A</v>
      </c>
      <c r="G110" s="136" t="e">
        <f>VLOOKUP(A110,'BD ECOLES'!H:Q,5,FALSE)</f>
        <v>#N/A</v>
      </c>
      <c r="H110" s="136" t="e">
        <f>VLOOKUP(A110,'BD ECOLES'!H:R,7,FALSE)</f>
        <v>#N/A</v>
      </c>
      <c r="I110" s="35"/>
      <c r="J110" s="36"/>
      <c r="K110" s="35"/>
      <c r="L110" s="35"/>
      <c r="M110" s="61"/>
      <c r="N110" s="36"/>
      <c r="O110" s="36"/>
      <c r="P110" s="84"/>
      <c r="Q110" s="84"/>
      <c r="R110" s="76"/>
      <c r="S110" s="62"/>
      <c r="T110" s="77"/>
      <c r="U110" s="35"/>
      <c r="V110" s="36"/>
      <c r="W110" s="36"/>
      <c r="X110" s="36"/>
      <c r="Y110" s="36"/>
      <c r="Z110" s="34"/>
      <c r="AA110" s="35"/>
      <c r="AB110" s="35"/>
      <c r="AC110" s="35"/>
      <c r="AD110" s="36"/>
      <c r="AE110" s="86"/>
      <c r="AF110" s="35"/>
      <c r="AG110" s="34"/>
      <c r="AH110" s="36"/>
      <c r="AI110" s="42"/>
      <c r="AJ110" s="136" t="e">
        <f>VLOOKUP(AI110,'BD ECOLES'!H:O,3,FALSE)</f>
        <v>#N/A</v>
      </c>
      <c r="AK110" s="136" t="e">
        <f>VLOOKUP(AI110,'BD ECOLES'!H:O,4,FALSE)</f>
        <v>#N/A</v>
      </c>
      <c r="AL110" s="136" t="e">
        <f>VLOOKUP(AI110,'BD ECOLES'!H:O,5,FALSE)</f>
        <v>#N/A</v>
      </c>
      <c r="AM110" s="136" t="e">
        <f>VLOOKUP(AI110,'BD ECOLES'!H:O,7,FALSE)</f>
        <v>#N/A</v>
      </c>
      <c r="AN110" s="36"/>
      <c r="AO110" s="36"/>
      <c r="AP110" s="35"/>
      <c r="AQ110" s="35"/>
      <c r="AR110" s="35"/>
      <c r="AS110" s="36"/>
      <c r="AT110" s="86"/>
      <c r="AU110" s="37"/>
      <c r="AV110" s="37"/>
      <c r="AW110" s="36"/>
      <c r="AX110" s="36"/>
      <c r="AY110" s="84"/>
      <c r="AZ110" s="41"/>
      <c r="BA110" s="41"/>
    </row>
    <row r="111" spans="1:53" s="63" customFormat="1" ht="14.4" x14ac:dyDescent="0.25">
      <c r="A111" s="135"/>
      <c r="B111" s="136"/>
      <c r="C111" s="136"/>
      <c r="D111" s="136" t="e">
        <f>VLOOKUP(A111,'BD ECOLES'!H:N,2,FALSE)</f>
        <v>#N/A</v>
      </c>
      <c r="E111" s="136" t="e">
        <f>VLOOKUP(A111,'BD ECOLES'!H:O,3,FALSE)</f>
        <v>#N/A</v>
      </c>
      <c r="F111" s="136" t="e">
        <f>VLOOKUP(A111,'BD ECOLES'!H:P,4,FALSE)</f>
        <v>#N/A</v>
      </c>
      <c r="G111" s="136" t="e">
        <f>VLOOKUP(A111,'BD ECOLES'!H:Q,5,FALSE)</f>
        <v>#N/A</v>
      </c>
      <c r="H111" s="136" t="e">
        <f>VLOOKUP(A111,'BD ECOLES'!H:R,7,FALSE)</f>
        <v>#N/A</v>
      </c>
      <c r="I111" s="35"/>
      <c r="J111" s="36"/>
      <c r="K111" s="35"/>
      <c r="L111" s="35"/>
      <c r="M111" s="61"/>
      <c r="N111" s="36"/>
      <c r="O111" s="36"/>
      <c r="P111" s="84"/>
      <c r="Q111" s="84"/>
      <c r="R111" s="76"/>
      <c r="S111" s="62"/>
      <c r="T111" s="77"/>
      <c r="U111" s="35"/>
      <c r="V111" s="36"/>
      <c r="W111" s="36"/>
      <c r="X111" s="36"/>
      <c r="Y111" s="36"/>
      <c r="Z111" s="34"/>
      <c r="AA111" s="35"/>
      <c r="AB111" s="35"/>
      <c r="AC111" s="35"/>
      <c r="AD111" s="36"/>
      <c r="AE111" s="86"/>
      <c r="AF111" s="35"/>
      <c r="AG111" s="34"/>
      <c r="AH111" s="36"/>
      <c r="AI111" s="42"/>
      <c r="AJ111" s="136" t="e">
        <f>VLOOKUP(AI111,'BD ECOLES'!H:O,3,FALSE)</f>
        <v>#N/A</v>
      </c>
      <c r="AK111" s="136" t="e">
        <f>VLOOKUP(AI111,'BD ECOLES'!H:O,4,FALSE)</f>
        <v>#N/A</v>
      </c>
      <c r="AL111" s="136" t="e">
        <f>VLOOKUP(AI111,'BD ECOLES'!H:O,5,FALSE)</f>
        <v>#N/A</v>
      </c>
      <c r="AM111" s="136" t="e">
        <f>VLOOKUP(AI111,'BD ECOLES'!H:O,7,FALSE)</f>
        <v>#N/A</v>
      </c>
      <c r="AN111" s="36"/>
      <c r="AO111" s="36"/>
      <c r="AP111" s="35"/>
      <c r="AQ111" s="35"/>
      <c r="AR111" s="35"/>
      <c r="AS111" s="36"/>
      <c r="AT111" s="86"/>
      <c r="AU111" s="37"/>
      <c r="AV111" s="37"/>
      <c r="AW111" s="36"/>
      <c r="AX111" s="36"/>
      <c r="AY111" s="84"/>
      <c r="AZ111" s="41"/>
      <c r="BA111" s="41"/>
    </row>
    <row r="112" spans="1:53" s="63" customFormat="1" ht="14.4" x14ac:dyDescent="0.25">
      <c r="A112" s="135"/>
      <c r="B112" s="136"/>
      <c r="C112" s="136"/>
      <c r="D112" s="136" t="e">
        <f>VLOOKUP(A112,'BD ECOLES'!H:N,2,FALSE)</f>
        <v>#N/A</v>
      </c>
      <c r="E112" s="136" t="e">
        <f>VLOOKUP(A112,'BD ECOLES'!H:O,3,FALSE)</f>
        <v>#N/A</v>
      </c>
      <c r="F112" s="136" t="e">
        <f>VLOOKUP(A112,'BD ECOLES'!H:P,4,FALSE)</f>
        <v>#N/A</v>
      </c>
      <c r="G112" s="136" t="e">
        <f>VLOOKUP(A112,'BD ECOLES'!H:Q,5,FALSE)</f>
        <v>#N/A</v>
      </c>
      <c r="H112" s="136" t="e">
        <f>VLOOKUP(A112,'BD ECOLES'!H:R,7,FALSE)</f>
        <v>#N/A</v>
      </c>
      <c r="I112" s="35"/>
      <c r="J112" s="36"/>
      <c r="K112" s="35"/>
      <c r="L112" s="35"/>
      <c r="M112" s="61"/>
      <c r="N112" s="36"/>
      <c r="O112" s="36"/>
      <c r="P112" s="84"/>
      <c r="Q112" s="84"/>
      <c r="R112" s="76"/>
      <c r="S112" s="62"/>
      <c r="T112" s="77"/>
      <c r="U112" s="35"/>
      <c r="V112" s="36"/>
      <c r="W112" s="36"/>
      <c r="X112" s="36"/>
      <c r="Y112" s="36"/>
      <c r="Z112" s="34"/>
      <c r="AA112" s="35"/>
      <c r="AB112" s="35"/>
      <c r="AC112" s="35"/>
      <c r="AD112" s="36"/>
      <c r="AE112" s="86"/>
      <c r="AF112" s="35"/>
      <c r="AG112" s="34"/>
      <c r="AH112" s="36"/>
      <c r="AI112" s="42"/>
      <c r="AJ112" s="136" t="e">
        <f>VLOOKUP(AI112,'BD ECOLES'!H:O,3,FALSE)</f>
        <v>#N/A</v>
      </c>
      <c r="AK112" s="136" t="e">
        <f>VLOOKUP(AI112,'BD ECOLES'!H:O,4,FALSE)</f>
        <v>#N/A</v>
      </c>
      <c r="AL112" s="136" t="e">
        <f>VLOOKUP(AI112,'BD ECOLES'!H:O,5,FALSE)</f>
        <v>#N/A</v>
      </c>
      <c r="AM112" s="136" t="e">
        <f>VLOOKUP(AI112,'BD ECOLES'!H:O,7,FALSE)</f>
        <v>#N/A</v>
      </c>
      <c r="AN112" s="36"/>
      <c r="AO112" s="36"/>
      <c r="AP112" s="35"/>
      <c r="AQ112" s="35"/>
      <c r="AR112" s="35"/>
      <c r="AS112" s="36"/>
      <c r="AT112" s="86"/>
      <c r="AU112" s="37"/>
      <c r="AV112" s="37"/>
      <c r="AW112" s="36"/>
      <c r="AX112" s="36"/>
      <c r="AY112" s="84"/>
      <c r="AZ112" s="41"/>
      <c r="BA112" s="41"/>
    </row>
    <row r="113" spans="1:53" s="63" customFormat="1" ht="14.4" x14ac:dyDescent="0.25">
      <c r="A113" s="135"/>
      <c r="B113" s="136"/>
      <c r="C113" s="136"/>
      <c r="D113" s="136" t="e">
        <f>VLOOKUP(A113,'BD ECOLES'!H:N,2,FALSE)</f>
        <v>#N/A</v>
      </c>
      <c r="E113" s="136" t="e">
        <f>VLOOKUP(A113,'BD ECOLES'!H:O,3,FALSE)</f>
        <v>#N/A</v>
      </c>
      <c r="F113" s="136" t="e">
        <f>VLOOKUP(A113,'BD ECOLES'!H:P,4,FALSE)</f>
        <v>#N/A</v>
      </c>
      <c r="G113" s="136" t="e">
        <f>VLOOKUP(A113,'BD ECOLES'!H:Q,5,FALSE)</f>
        <v>#N/A</v>
      </c>
      <c r="H113" s="136" t="e">
        <f>VLOOKUP(A113,'BD ECOLES'!H:R,7,FALSE)</f>
        <v>#N/A</v>
      </c>
      <c r="I113" s="35"/>
      <c r="J113" s="36"/>
      <c r="K113" s="35"/>
      <c r="L113" s="35"/>
      <c r="M113" s="61"/>
      <c r="N113" s="36"/>
      <c r="O113" s="36"/>
      <c r="P113" s="84"/>
      <c r="Q113" s="84"/>
      <c r="R113" s="76"/>
      <c r="S113" s="62"/>
      <c r="T113" s="77"/>
      <c r="U113" s="35"/>
      <c r="V113" s="36"/>
      <c r="W113" s="36"/>
      <c r="X113" s="36"/>
      <c r="Y113" s="36"/>
      <c r="Z113" s="34"/>
      <c r="AA113" s="35"/>
      <c r="AB113" s="35"/>
      <c r="AC113" s="35"/>
      <c r="AD113" s="36"/>
      <c r="AE113" s="86"/>
      <c r="AF113" s="35"/>
      <c r="AG113" s="34"/>
      <c r="AH113" s="36"/>
      <c r="AI113" s="42"/>
      <c r="AJ113" s="136" t="e">
        <f>VLOOKUP(AI113,'BD ECOLES'!H:O,3,FALSE)</f>
        <v>#N/A</v>
      </c>
      <c r="AK113" s="136" t="e">
        <f>VLOOKUP(AI113,'BD ECOLES'!H:O,4,FALSE)</f>
        <v>#N/A</v>
      </c>
      <c r="AL113" s="136" t="e">
        <f>VLOOKUP(AI113,'BD ECOLES'!H:O,5,FALSE)</f>
        <v>#N/A</v>
      </c>
      <c r="AM113" s="136" t="e">
        <f>VLOOKUP(AI113,'BD ECOLES'!H:O,7,FALSE)</f>
        <v>#N/A</v>
      </c>
      <c r="AN113" s="36"/>
      <c r="AO113" s="36"/>
      <c r="AP113" s="35"/>
      <c r="AQ113" s="35"/>
      <c r="AR113" s="35"/>
      <c r="AS113" s="36"/>
      <c r="AT113" s="86"/>
      <c r="AU113" s="37"/>
      <c r="AV113" s="37"/>
      <c r="AW113" s="36"/>
      <c r="AX113" s="36"/>
      <c r="AY113" s="84"/>
      <c r="AZ113" s="41"/>
      <c r="BA113" s="41"/>
    </row>
    <row r="114" spans="1:53" s="63" customFormat="1" ht="14.4" x14ac:dyDescent="0.25">
      <c r="A114" s="135"/>
      <c r="B114" s="136"/>
      <c r="C114" s="136"/>
      <c r="D114" s="136" t="e">
        <f>VLOOKUP(A114,'BD ECOLES'!H:N,2,FALSE)</f>
        <v>#N/A</v>
      </c>
      <c r="E114" s="136" t="e">
        <f>VLOOKUP(A114,'BD ECOLES'!H:O,3,FALSE)</f>
        <v>#N/A</v>
      </c>
      <c r="F114" s="136" t="e">
        <f>VLOOKUP(A114,'BD ECOLES'!H:P,4,FALSE)</f>
        <v>#N/A</v>
      </c>
      <c r="G114" s="136" t="e">
        <f>VLOOKUP(A114,'BD ECOLES'!H:Q,5,FALSE)</f>
        <v>#N/A</v>
      </c>
      <c r="H114" s="136" t="e">
        <f>VLOOKUP(A114,'BD ECOLES'!H:R,7,FALSE)</f>
        <v>#N/A</v>
      </c>
      <c r="I114" s="35"/>
      <c r="J114" s="36"/>
      <c r="K114" s="35"/>
      <c r="L114" s="35"/>
      <c r="M114" s="61"/>
      <c r="N114" s="36"/>
      <c r="O114" s="36"/>
      <c r="P114" s="84"/>
      <c r="Q114" s="84"/>
      <c r="R114" s="76"/>
      <c r="S114" s="62"/>
      <c r="T114" s="77"/>
      <c r="U114" s="35"/>
      <c r="V114" s="36"/>
      <c r="W114" s="36"/>
      <c r="X114" s="36"/>
      <c r="Y114" s="36"/>
      <c r="Z114" s="34"/>
      <c r="AA114" s="35"/>
      <c r="AB114" s="35"/>
      <c r="AC114" s="35"/>
      <c r="AD114" s="36"/>
      <c r="AE114" s="86"/>
      <c r="AF114" s="35"/>
      <c r="AG114" s="34"/>
      <c r="AH114" s="36"/>
      <c r="AI114" s="42"/>
      <c r="AJ114" s="136" t="e">
        <f>VLOOKUP(AI114,'BD ECOLES'!H:O,3,FALSE)</f>
        <v>#N/A</v>
      </c>
      <c r="AK114" s="136" t="e">
        <f>VLOOKUP(AI114,'BD ECOLES'!H:O,4,FALSE)</f>
        <v>#N/A</v>
      </c>
      <c r="AL114" s="136" t="e">
        <f>VLOOKUP(AI114,'BD ECOLES'!H:O,5,FALSE)</f>
        <v>#N/A</v>
      </c>
      <c r="AM114" s="136" t="e">
        <f>VLOOKUP(AI114,'BD ECOLES'!H:O,7,FALSE)</f>
        <v>#N/A</v>
      </c>
      <c r="AN114" s="36"/>
      <c r="AO114" s="36"/>
      <c r="AP114" s="35"/>
      <c r="AQ114" s="35"/>
      <c r="AR114" s="35"/>
      <c r="AS114" s="36"/>
      <c r="AT114" s="86"/>
      <c r="AU114" s="37"/>
      <c r="AV114" s="37"/>
      <c r="AW114" s="36"/>
      <c r="AX114" s="36"/>
      <c r="AY114" s="84"/>
      <c r="AZ114" s="41"/>
      <c r="BA114" s="41"/>
    </row>
    <row r="115" spans="1:53" s="63" customFormat="1" ht="14.4" x14ac:dyDescent="0.25">
      <c r="A115" s="135"/>
      <c r="B115" s="136"/>
      <c r="C115" s="136"/>
      <c r="D115" s="136" t="e">
        <f>VLOOKUP(A115,'BD ECOLES'!H:N,2,FALSE)</f>
        <v>#N/A</v>
      </c>
      <c r="E115" s="136" t="e">
        <f>VLOOKUP(A115,'BD ECOLES'!H:O,3,FALSE)</f>
        <v>#N/A</v>
      </c>
      <c r="F115" s="136" t="e">
        <f>VLOOKUP(A115,'BD ECOLES'!H:P,4,FALSE)</f>
        <v>#N/A</v>
      </c>
      <c r="G115" s="136" t="e">
        <f>VLOOKUP(A115,'BD ECOLES'!H:Q,5,FALSE)</f>
        <v>#N/A</v>
      </c>
      <c r="H115" s="136" t="e">
        <f>VLOOKUP(A115,'BD ECOLES'!H:R,7,FALSE)</f>
        <v>#N/A</v>
      </c>
      <c r="I115" s="35"/>
      <c r="J115" s="36"/>
      <c r="K115" s="35"/>
      <c r="L115" s="35"/>
      <c r="M115" s="61"/>
      <c r="N115" s="36"/>
      <c r="O115" s="36"/>
      <c r="P115" s="84"/>
      <c r="Q115" s="84"/>
      <c r="R115" s="76"/>
      <c r="S115" s="62"/>
      <c r="T115" s="77"/>
      <c r="U115" s="35"/>
      <c r="V115" s="36"/>
      <c r="W115" s="36"/>
      <c r="X115" s="36"/>
      <c r="Y115" s="36"/>
      <c r="Z115" s="34"/>
      <c r="AA115" s="35"/>
      <c r="AB115" s="35"/>
      <c r="AC115" s="35"/>
      <c r="AD115" s="36"/>
      <c r="AE115" s="86"/>
      <c r="AF115" s="35"/>
      <c r="AG115" s="34"/>
      <c r="AH115" s="36"/>
      <c r="AI115" s="42"/>
      <c r="AJ115" s="136" t="e">
        <f>VLOOKUP(AI115,'BD ECOLES'!H:O,3,FALSE)</f>
        <v>#N/A</v>
      </c>
      <c r="AK115" s="136" t="e">
        <f>VLOOKUP(AI115,'BD ECOLES'!H:O,4,FALSE)</f>
        <v>#N/A</v>
      </c>
      <c r="AL115" s="136" t="e">
        <f>VLOOKUP(AI115,'BD ECOLES'!H:O,5,FALSE)</f>
        <v>#N/A</v>
      </c>
      <c r="AM115" s="136" t="e">
        <f>VLOOKUP(AI115,'BD ECOLES'!H:O,7,FALSE)</f>
        <v>#N/A</v>
      </c>
      <c r="AN115" s="36"/>
      <c r="AO115" s="36"/>
      <c r="AP115" s="35"/>
      <c r="AQ115" s="35"/>
      <c r="AR115" s="35"/>
      <c r="AS115" s="36"/>
      <c r="AT115" s="86"/>
      <c r="AU115" s="37"/>
      <c r="AV115" s="37"/>
      <c r="AW115" s="36"/>
      <c r="AX115" s="36"/>
      <c r="AY115" s="84"/>
      <c r="AZ115" s="41"/>
      <c r="BA115" s="41"/>
    </row>
    <row r="116" spans="1:53" s="63" customFormat="1" ht="14.4" x14ac:dyDescent="0.25">
      <c r="A116" s="135"/>
      <c r="B116" s="136"/>
      <c r="C116" s="136"/>
      <c r="D116" s="136" t="e">
        <f>VLOOKUP(A116,'BD ECOLES'!H:N,2,FALSE)</f>
        <v>#N/A</v>
      </c>
      <c r="E116" s="136" t="e">
        <f>VLOOKUP(A116,'BD ECOLES'!H:O,3,FALSE)</f>
        <v>#N/A</v>
      </c>
      <c r="F116" s="136" t="e">
        <f>VLOOKUP(A116,'BD ECOLES'!H:P,4,FALSE)</f>
        <v>#N/A</v>
      </c>
      <c r="G116" s="136" t="e">
        <f>VLOOKUP(A116,'BD ECOLES'!H:Q,5,FALSE)</f>
        <v>#N/A</v>
      </c>
      <c r="H116" s="136" t="e">
        <f>VLOOKUP(A116,'BD ECOLES'!H:R,7,FALSE)</f>
        <v>#N/A</v>
      </c>
      <c r="I116" s="35"/>
      <c r="J116" s="36"/>
      <c r="K116" s="35"/>
      <c r="L116" s="35"/>
      <c r="M116" s="61"/>
      <c r="N116" s="36"/>
      <c r="O116" s="36"/>
      <c r="P116" s="84"/>
      <c r="Q116" s="84"/>
      <c r="R116" s="76"/>
      <c r="S116" s="62"/>
      <c r="T116" s="77"/>
      <c r="U116" s="35"/>
      <c r="V116" s="36"/>
      <c r="W116" s="36"/>
      <c r="X116" s="36"/>
      <c r="Y116" s="36"/>
      <c r="Z116" s="34"/>
      <c r="AA116" s="35"/>
      <c r="AB116" s="35"/>
      <c r="AC116" s="35"/>
      <c r="AD116" s="36"/>
      <c r="AE116" s="86"/>
      <c r="AF116" s="35"/>
      <c r="AG116" s="34"/>
      <c r="AH116" s="36"/>
      <c r="AI116" s="42"/>
      <c r="AJ116" s="136" t="e">
        <f>VLOOKUP(AI116,'BD ECOLES'!H:O,3,FALSE)</f>
        <v>#N/A</v>
      </c>
      <c r="AK116" s="136" t="e">
        <f>VLOOKUP(AI116,'BD ECOLES'!H:O,4,FALSE)</f>
        <v>#N/A</v>
      </c>
      <c r="AL116" s="136" t="e">
        <f>VLOOKUP(AI116,'BD ECOLES'!H:O,5,FALSE)</f>
        <v>#N/A</v>
      </c>
      <c r="AM116" s="136" t="e">
        <f>VLOOKUP(AI116,'BD ECOLES'!H:O,7,FALSE)</f>
        <v>#N/A</v>
      </c>
      <c r="AN116" s="36"/>
      <c r="AO116" s="36"/>
      <c r="AP116" s="35"/>
      <c r="AQ116" s="35"/>
      <c r="AR116" s="35"/>
      <c r="AS116" s="36"/>
      <c r="AT116" s="86"/>
      <c r="AU116" s="37"/>
      <c r="AV116" s="37"/>
      <c r="AW116" s="36"/>
      <c r="AX116" s="36"/>
      <c r="AY116" s="84"/>
      <c r="AZ116" s="41"/>
      <c r="BA116" s="41"/>
    </row>
    <row r="117" spans="1:53" s="63" customFormat="1" ht="14.4" x14ac:dyDescent="0.25">
      <c r="A117" s="135"/>
      <c r="B117" s="136"/>
      <c r="C117" s="136"/>
      <c r="D117" s="136" t="e">
        <f>VLOOKUP(A117,'BD ECOLES'!H:N,2,FALSE)</f>
        <v>#N/A</v>
      </c>
      <c r="E117" s="136" t="e">
        <f>VLOOKUP(A117,'BD ECOLES'!H:O,3,FALSE)</f>
        <v>#N/A</v>
      </c>
      <c r="F117" s="136" t="e">
        <f>VLOOKUP(A117,'BD ECOLES'!H:P,4,FALSE)</f>
        <v>#N/A</v>
      </c>
      <c r="G117" s="136" t="e">
        <f>VLOOKUP(A117,'BD ECOLES'!H:Q,5,FALSE)</f>
        <v>#N/A</v>
      </c>
      <c r="H117" s="136" t="e">
        <f>VLOOKUP(A117,'BD ECOLES'!H:R,7,FALSE)</f>
        <v>#N/A</v>
      </c>
      <c r="I117" s="35"/>
      <c r="J117" s="36"/>
      <c r="K117" s="35"/>
      <c r="L117" s="35"/>
      <c r="M117" s="61"/>
      <c r="N117" s="36"/>
      <c r="O117" s="36"/>
      <c r="P117" s="84"/>
      <c r="Q117" s="84"/>
      <c r="R117" s="76"/>
      <c r="S117" s="62"/>
      <c r="T117" s="77"/>
      <c r="U117" s="35"/>
      <c r="V117" s="36"/>
      <c r="W117" s="36"/>
      <c r="X117" s="36"/>
      <c r="Y117" s="36"/>
      <c r="Z117" s="34"/>
      <c r="AA117" s="35"/>
      <c r="AB117" s="35"/>
      <c r="AC117" s="35"/>
      <c r="AD117" s="36"/>
      <c r="AE117" s="86"/>
      <c r="AF117" s="35"/>
      <c r="AG117" s="34"/>
      <c r="AH117" s="36"/>
      <c r="AI117" s="42"/>
      <c r="AJ117" s="136" t="e">
        <f>VLOOKUP(AI117,'BD ECOLES'!H:O,3,FALSE)</f>
        <v>#N/A</v>
      </c>
      <c r="AK117" s="136" t="e">
        <f>VLOOKUP(AI117,'BD ECOLES'!H:O,4,FALSE)</f>
        <v>#N/A</v>
      </c>
      <c r="AL117" s="136" t="e">
        <f>VLOOKUP(AI117,'BD ECOLES'!H:O,5,FALSE)</f>
        <v>#N/A</v>
      </c>
      <c r="AM117" s="136" t="e">
        <f>VLOOKUP(AI117,'BD ECOLES'!H:O,7,FALSE)</f>
        <v>#N/A</v>
      </c>
      <c r="AN117" s="36"/>
      <c r="AO117" s="36"/>
      <c r="AP117" s="35"/>
      <c r="AQ117" s="35"/>
      <c r="AR117" s="35"/>
      <c r="AS117" s="36"/>
      <c r="AT117" s="86"/>
      <c r="AU117" s="37"/>
      <c r="AV117" s="37"/>
      <c r="AW117" s="36"/>
      <c r="AX117" s="36"/>
      <c r="AY117" s="84"/>
      <c r="AZ117" s="41"/>
      <c r="BA117" s="41"/>
    </row>
    <row r="118" spans="1:53" s="63" customFormat="1" ht="14.4" x14ac:dyDescent="0.25">
      <c r="A118" s="135"/>
      <c r="B118" s="136"/>
      <c r="C118" s="136"/>
      <c r="D118" s="136" t="e">
        <f>VLOOKUP(A118,'BD ECOLES'!H:N,2,FALSE)</f>
        <v>#N/A</v>
      </c>
      <c r="E118" s="136" t="e">
        <f>VLOOKUP(A118,'BD ECOLES'!H:O,3,FALSE)</f>
        <v>#N/A</v>
      </c>
      <c r="F118" s="136" t="e">
        <f>VLOOKUP(A118,'BD ECOLES'!H:P,4,FALSE)</f>
        <v>#N/A</v>
      </c>
      <c r="G118" s="136" t="e">
        <f>VLOOKUP(A118,'BD ECOLES'!H:Q,5,FALSE)</f>
        <v>#N/A</v>
      </c>
      <c r="H118" s="136" t="e">
        <f>VLOOKUP(A118,'BD ECOLES'!H:R,7,FALSE)</f>
        <v>#N/A</v>
      </c>
      <c r="I118" s="35"/>
      <c r="J118" s="36"/>
      <c r="K118" s="35"/>
      <c r="L118" s="35"/>
      <c r="M118" s="61"/>
      <c r="N118" s="36"/>
      <c r="O118" s="36"/>
      <c r="P118" s="84"/>
      <c r="Q118" s="84"/>
      <c r="R118" s="76"/>
      <c r="S118" s="62"/>
      <c r="T118" s="77"/>
      <c r="U118" s="35"/>
      <c r="V118" s="36"/>
      <c r="W118" s="36"/>
      <c r="X118" s="36"/>
      <c r="Y118" s="36"/>
      <c r="Z118" s="34"/>
      <c r="AA118" s="35"/>
      <c r="AB118" s="35"/>
      <c r="AC118" s="35"/>
      <c r="AD118" s="36"/>
      <c r="AE118" s="86"/>
      <c r="AF118" s="35"/>
      <c r="AG118" s="34"/>
      <c r="AH118" s="36"/>
      <c r="AI118" s="42"/>
      <c r="AJ118" s="136" t="e">
        <f>VLOOKUP(AI118,'BD ECOLES'!H:O,3,FALSE)</f>
        <v>#N/A</v>
      </c>
      <c r="AK118" s="136" t="e">
        <f>VLOOKUP(AI118,'BD ECOLES'!H:O,4,FALSE)</f>
        <v>#N/A</v>
      </c>
      <c r="AL118" s="136" t="e">
        <f>VLOOKUP(AI118,'BD ECOLES'!H:O,5,FALSE)</f>
        <v>#N/A</v>
      </c>
      <c r="AM118" s="136" t="e">
        <f>VLOOKUP(AI118,'BD ECOLES'!H:O,7,FALSE)</f>
        <v>#N/A</v>
      </c>
      <c r="AN118" s="36"/>
      <c r="AO118" s="36"/>
      <c r="AP118" s="35"/>
      <c r="AQ118" s="35"/>
      <c r="AR118" s="35"/>
      <c r="AS118" s="36"/>
      <c r="AT118" s="86"/>
      <c r="AU118" s="37"/>
      <c r="AV118" s="37"/>
      <c r="AW118" s="36"/>
      <c r="AX118" s="36"/>
      <c r="AY118" s="84"/>
      <c r="AZ118" s="41"/>
      <c r="BA118" s="41"/>
    </row>
    <row r="119" spans="1:53" s="63" customFormat="1" ht="14.4" x14ac:dyDescent="0.25">
      <c r="A119" s="135"/>
      <c r="B119" s="136"/>
      <c r="C119" s="136"/>
      <c r="D119" s="136" t="e">
        <f>VLOOKUP(A119,'BD ECOLES'!H:N,2,FALSE)</f>
        <v>#N/A</v>
      </c>
      <c r="E119" s="136" t="e">
        <f>VLOOKUP(A119,'BD ECOLES'!H:O,3,FALSE)</f>
        <v>#N/A</v>
      </c>
      <c r="F119" s="136" t="e">
        <f>VLOOKUP(A119,'BD ECOLES'!H:P,4,FALSE)</f>
        <v>#N/A</v>
      </c>
      <c r="G119" s="136" t="e">
        <f>VLOOKUP(A119,'BD ECOLES'!H:Q,5,FALSE)</f>
        <v>#N/A</v>
      </c>
      <c r="H119" s="136" t="e">
        <f>VLOOKUP(A119,'BD ECOLES'!H:R,7,FALSE)</f>
        <v>#N/A</v>
      </c>
      <c r="I119" s="35"/>
      <c r="J119" s="36"/>
      <c r="K119" s="35"/>
      <c r="L119" s="35"/>
      <c r="M119" s="61"/>
      <c r="N119" s="36"/>
      <c r="O119" s="36"/>
      <c r="P119" s="84"/>
      <c r="Q119" s="84"/>
      <c r="R119" s="76"/>
      <c r="S119" s="62"/>
      <c r="T119" s="77"/>
      <c r="U119" s="35"/>
      <c r="V119" s="36"/>
      <c r="W119" s="36"/>
      <c r="X119" s="36"/>
      <c r="Y119" s="36"/>
      <c r="Z119" s="34"/>
      <c r="AA119" s="35"/>
      <c r="AB119" s="35"/>
      <c r="AC119" s="35"/>
      <c r="AD119" s="36"/>
      <c r="AE119" s="86"/>
      <c r="AF119" s="35"/>
      <c r="AG119" s="34"/>
      <c r="AH119" s="36"/>
      <c r="AI119" s="42"/>
      <c r="AJ119" s="136" t="e">
        <f>VLOOKUP(AI119,'BD ECOLES'!H:O,3,FALSE)</f>
        <v>#N/A</v>
      </c>
      <c r="AK119" s="136" t="e">
        <f>VLOOKUP(AI119,'BD ECOLES'!H:O,4,FALSE)</f>
        <v>#N/A</v>
      </c>
      <c r="AL119" s="136" t="e">
        <f>VLOOKUP(AI119,'BD ECOLES'!H:O,5,FALSE)</f>
        <v>#N/A</v>
      </c>
      <c r="AM119" s="136" t="e">
        <f>VLOOKUP(AI119,'BD ECOLES'!H:O,7,FALSE)</f>
        <v>#N/A</v>
      </c>
      <c r="AN119" s="36"/>
      <c r="AO119" s="36"/>
      <c r="AP119" s="35"/>
      <c r="AQ119" s="35"/>
      <c r="AR119" s="35"/>
      <c r="AS119" s="36"/>
      <c r="AT119" s="86"/>
      <c r="AU119" s="37"/>
      <c r="AV119" s="37"/>
      <c r="AW119" s="36"/>
      <c r="AX119" s="36"/>
      <c r="AY119" s="84"/>
      <c r="AZ119" s="41"/>
      <c r="BA119" s="41"/>
    </row>
    <row r="120" spans="1:53" s="63" customFormat="1" ht="14.4" x14ac:dyDescent="0.25">
      <c r="A120" s="135"/>
      <c r="B120" s="136"/>
      <c r="C120" s="136"/>
      <c r="D120" s="136" t="e">
        <f>VLOOKUP(A120,'BD ECOLES'!H:N,2,FALSE)</f>
        <v>#N/A</v>
      </c>
      <c r="E120" s="136" t="e">
        <f>VLOOKUP(A120,'BD ECOLES'!H:O,3,FALSE)</f>
        <v>#N/A</v>
      </c>
      <c r="F120" s="136" t="e">
        <f>VLOOKUP(A120,'BD ECOLES'!H:P,4,FALSE)</f>
        <v>#N/A</v>
      </c>
      <c r="G120" s="136" t="e">
        <f>VLOOKUP(A120,'BD ECOLES'!H:Q,5,FALSE)</f>
        <v>#N/A</v>
      </c>
      <c r="H120" s="136" t="e">
        <f>VLOOKUP(A120,'BD ECOLES'!H:R,7,FALSE)</f>
        <v>#N/A</v>
      </c>
      <c r="I120" s="35"/>
      <c r="J120" s="36"/>
      <c r="K120" s="35"/>
      <c r="L120" s="35"/>
      <c r="M120" s="61"/>
      <c r="N120" s="36"/>
      <c r="O120" s="36"/>
      <c r="P120" s="84"/>
      <c r="Q120" s="84"/>
      <c r="R120" s="76"/>
      <c r="S120" s="62"/>
      <c r="T120" s="77"/>
      <c r="U120" s="35"/>
      <c r="V120" s="36"/>
      <c r="W120" s="36"/>
      <c r="X120" s="36"/>
      <c r="Y120" s="36"/>
      <c r="Z120" s="34"/>
      <c r="AA120" s="35"/>
      <c r="AB120" s="35"/>
      <c r="AC120" s="35"/>
      <c r="AD120" s="36"/>
      <c r="AE120" s="86"/>
      <c r="AF120" s="35"/>
      <c r="AG120" s="34"/>
      <c r="AH120" s="36"/>
      <c r="AI120" s="42"/>
      <c r="AJ120" s="136" t="e">
        <f>VLOOKUP(AI120,'BD ECOLES'!H:O,3,FALSE)</f>
        <v>#N/A</v>
      </c>
      <c r="AK120" s="136" t="e">
        <f>VLOOKUP(AI120,'BD ECOLES'!H:O,4,FALSE)</f>
        <v>#N/A</v>
      </c>
      <c r="AL120" s="136" t="e">
        <f>VLOOKUP(AI120,'BD ECOLES'!H:O,5,FALSE)</f>
        <v>#N/A</v>
      </c>
      <c r="AM120" s="136" t="e">
        <f>VLOOKUP(AI120,'BD ECOLES'!H:O,7,FALSE)</f>
        <v>#N/A</v>
      </c>
      <c r="AN120" s="36"/>
      <c r="AO120" s="36"/>
      <c r="AP120" s="35"/>
      <c r="AQ120" s="35"/>
      <c r="AR120" s="35"/>
      <c r="AS120" s="36"/>
      <c r="AT120" s="86"/>
      <c r="AU120" s="37"/>
      <c r="AV120" s="37"/>
      <c r="AW120" s="36"/>
      <c r="AX120" s="36"/>
      <c r="AY120" s="84"/>
      <c r="AZ120" s="41"/>
      <c r="BA120" s="41"/>
    </row>
    <row r="121" spans="1:53" s="63" customFormat="1" ht="14.4" x14ac:dyDescent="0.25">
      <c r="A121" s="135"/>
      <c r="B121" s="136"/>
      <c r="C121" s="136"/>
      <c r="D121" s="136" t="e">
        <f>VLOOKUP(A121,'BD ECOLES'!H:N,2,FALSE)</f>
        <v>#N/A</v>
      </c>
      <c r="E121" s="136" t="e">
        <f>VLOOKUP(A121,'BD ECOLES'!H:O,3,FALSE)</f>
        <v>#N/A</v>
      </c>
      <c r="F121" s="136" t="e">
        <f>VLOOKUP(A121,'BD ECOLES'!H:P,4,FALSE)</f>
        <v>#N/A</v>
      </c>
      <c r="G121" s="136" t="e">
        <f>VLOOKUP(A121,'BD ECOLES'!H:Q,5,FALSE)</f>
        <v>#N/A</v>
      </c>
      <c r="H121" s="136" t="e">
        <f>VLOOKUP(A121,'BD ECOLES'!H:R,7,FALSE)</f>
        <v>#N/A</v>
      </c>
      <c r="I121" s="35"/>
      <c r="J121" s="36"/>
      <c r="K121" s="35"/>
      <c r="L121" s="35"/>
      <c r="M121" s="61"/>
      <c r="N121" s="36"/>
      <c r="O121" s="36"/>
      <c r="P121" s="84"/>
      <c r="Q121" s="84"/>
      <c r="R121" s="76"/>
      <c r="S121" s="62"/>
      <c r="T121" s="77"/>
      <c r="U121" s="35"/>
      <c r="V121" s="36"/>
      <c r="W121" s="36"/>
      <c r="X121" s="36"/>
      <c r="Y121" s="36"/>
      <c r="Z121" s="34"/>
      <c r="AA121" s="35"/>
      <c r="AB121" s="35"/>
      <c r="AC121" s="35"/>
      <c r="AD121" s="36"/>
      <c r="AE121" s="86"/>
      <c r="AF121" s="35"/>
      <c r="AG121" s="34"/>
      <c r="AH121" s="36"/>
      <c r="AI121" s="42"/>
      <c r="AJ121" s="136" t="e">
        <f>VLOOKUP(AI121,'BD ECOLES'!H:O,3,FALSE)</f>
        <v>#N/A</v>
      </c>
      <c r="AK121" s="136" t="e">
        <f>VLOOKUP(AI121,'BD ECOLES'!H:O,4,FALSE)</f>
        <v>#N/A</v>
      </c>
      <c r="AL121" s="136" t="e">
        <f>VLOOKUP(AI121,'BD ECOLES'!H:O,5,FALSE)</f>
        <v>#N/A</v>
      </c>
      <c r="AM121" s="136" t="e">
        <f>VLOOKUP(AI121,'BD ECOLES'!H:O,7,FALSE)</f>
        <v>#N/A</v>
      </c>
      <c r="AN121" s="36"/>
      <c r="AO121" s="36"/>
      <c r="AP121" s="35"/>
      <c r="AQ121" s="35"/>
      <c r="AR121" s="35"/>
      <c r="AS121" s="36"/>
      <c r="AT121" s="86"/>
      <c r="AU121" s="37"/>
      <c r="AV121" s="37"/>
      <c r="AW121" s="36"/>
      <c r="AX121" s="36"/>
      <c r="AY121" s="84"/>
      <c r="AZ121" s="41"/>
      <c r="BA121" s="41"/>
    </row>
    <row r="122" spans="1:53" s="63" customFormat="1" ht="14.4" x14ac:dyDescent="0.25">
      <c r="A122" s="135"/>
      <c r="B122" s="136"/>
      <c r="C122" s="136"/>
      <c r="D122" s="136" t="e">
        <f>VLOOKUP(A122,'BD ECOLES'!H:N,2,FALSE)</f>
        <v>#N/A</v>
      </c>
      <c r="E122" s="136" t="e">
        <f>VLOOKUP(A122,'BD ECOLES'!H:O,3,FALSE)</f>
        <v>#N/A</v>
      </c>
      <c r="F122" s="136" t="e">
        <f>VLOOKUP(A122,'BD ECOLES'!H:P,4,FALSE)</f>
        <v>#N/A</v>
      </c>
      <c r="G122" s="136" t="e">
        <f>VLOOKUP(A122,'BD ECOLES'!H:Q,5,FALSE)</f>
        <v>#N/A</v>
      </c>
      <c r="H122" s="136" t="e">
        <f>VLOOKUP(A122,'BD ECOLES'!H:R,7,FALSE)</f>
        <v>#N/A</v>
      </c>
      <c r="I122" s="35"/>
      <c r="J122" s="36"/>
      <c r="K122" s="35"/>
      <c r="L122" s="35"/>
      <c r="M122" s="61"/>
      <c r="N122" s="36"/>
      <c r="O122" s="36"/>
      <c r="P122" s="84"/>
      <c r="Q122" s="84"/>
      <c r="R122" s="76"/>
      <c r="S122" s="62"/>
      <c r="T122" s="77"/>
      <c r="U122" s="35"/>
      <c r="V122" s="36"/>
      <c r="W122" s="36"/>
      <c r="X122" s="36"/>
      <c r="Y122" s="36"/>
      <c r="Z122" s="34"/>
      <c r="AA122" s="35"/>
      <c r="AB122" s="35"/>
      <c r="AC122" s="35"/>
      <c r="AD122" s="36"/>
      <c r="AE122" s="86"/>
      <c r="AF122" s="35"/>
      <c r="AG122" s="34"/>
      <c r="AH122" s="36"/>
      <c r="AI122" s="42"/>
      <c r="AJ122" s="136" t="e">
        <f>VLOOKUP(AI122,'BD ECOLES'!H:O,3,FALSE)</f>
        <v>#N/A</v>
      </c>
      <c r="AK122" s="136" t="e">
        <f>VLOOKUP(AI122,'BD ECOLES'!H:O,4,FALSE)</f>
        <v>#N/A</v>
      </c>
      <c r="AL122" s="136" t="e">
        <f>VLOOKUP(AI122,'BD ECOLES'!H:O,5,FALSE)</f>
        <v>#N/A</v>
      </c>
      <c r="AM122" s="136" t="e">
        <f>VLOOKUP(AI122,'BD ECOLES'!H:O,7,FALSE)</f>
        <v>#N/A</v>
      </c>
      <c r="AN122" s="36"/>
      <c r="AO122" s="36"/>
      <c r="AP122" s="35"/>
      <c r="AQ122" s="35"/>
      <c r="AR122" s="35"/>
      <c r="AS122" s="36"/>
      <c r="AT122" s="86"/>
      <c r="AU122" s="37"/>
      <c r="AV122" s="37"/>
      <c r="AW122" s="36"/>
      <c r="AX122" s="36"/>
      <c r="AY122" s="84"/>
      <c r="AZ122" s="41"/>
      <c r="BA122" s="41"/>
    </row>
    <row r="123" spans="1:53" s="63" customFormat="1" ht="14.4" x14ac:dyDescent="0.25">
      <c r="A123" s="135"/>
      <c r="B123" s="136"/>
      <c r="C123" s="136"/>
      <c r="D123" s="136" t="e">
        <f>VLOOKUP(A123,'BD ECOLES'!H:N,2,FALSE)</f>
        <v>#N/A</v>
      </c>
      <c r="E123" s="136" t="e">
        <f>VLOOKUP(A123,'BD ECOLES'!H:O,3,FALSE)</f>
        <v>#N/A</v>
      </c>
      <c r="F123" s="136" t="e">
        <f>VLOOKUP(A123,'BD ECOLES'!H:P,4,FALSE)</f>
        <v>#N/A</v>
      </c>
      <c r="G123" s="136" t="e">
        <f>VLOOKUP(A123,'BD ECOLES'!H:Q,5,FALSE)</f>
        <v>#N/A</v>
      </c>
      <c r="H123" s="136" t="e">
        <f>VLOOKUP(A123,'BD ECOLES'!H:R,7,FALSE)</f>
        <v>#N/A</v>
      </c>
      <c r="I123" s="35"/>
      <c r="J123" s="36"/>
      <c r="K123" s="35"/>
      <c r="L123" s="35"/>
      <c r="M123" s="61"/>
      <c r="N123" s="36"/>
      <c r="O123" s="36"/>
      <c r="P123" s="84"/>
      <c r="Q123" s="84"/>
      <c r="R123" s="76"/>
      <c r="S123" s="62"/>
      <c r="T123" s="77"/>
      <c r="U123" s="35"/>
      <c r="V123" s="36"/>
      <c r="W123" s="36"/>
      <c r="X123" s="36"/>
      <c r="Y123" s="36"/>
      <c r="Z123" s="34"/>
      <c r="AA123" s="35"/>
      <c r="AB123" s="35"/>
      <c r="AC123" s="35"/>
      <c r="AD123" s="36"/>
      <c r="AE123" s="86"/>
      <c r="AF123" s="35"/>
      <c r="AG123" s="34"/>
      <c r="AH123" s="36"/>
      <c r="AI123" s="42"/>
      <c r="AJ123" s="136" t="e">
        <f>VLOOKUP(AI123,'BD ECOLES'!H:O,3,FALSE)</f>
        <v>#N/A</v>
      </c>
      <c r="AK123" s="136" t="e">
        <f>VLOOKUP(AI123,'BD ECOLES'!H:O,4,FALSE)</f>
        <v>#N/A</v>
      </c>
      <c r="AL123" s="136" t="e">
        <f>VLOOKUP(AI123,'BD ECOLES'!H:O,5,FALSE)</f>
        <v>#N/A</v>
      </c>
      <c r="AM123" s="136" t="e">
        <f>VLOOKUP(AI123,'BD ECOLES'!H:O,7,FALSE)</f>
        <v>#N/A</v>
      </c>
      <c r="AN123" s="36"/>
      <c r="AO123" s="36"/>
      <c r="AP123" s="35"/>
      <c r="AQ123" s="35"/>
      <c r="AR123" s="35"/>
      <c r="AS123" s="36"/>
      <c r="AT123" s="86"/>
      <c r="AU123" s="37"/>
      <c r="AV123" s="37"/>
      <c r="AW123" s="36"/>
      <c r="AX123" s="36"/>
      <c r="AY123" s="84"/>
      <c r="AZ123" s="41"/>
      <c r="BA123" s="41"/>
    </row>
    <row r="124" spans="1:53" s="63" customFormat="1" ht="14.4" x14ac:dyDescent="0.25">
      <c r="A124" s="135"/>
      <c r="B124" s="136"/>
      <c r="C124" s="136"/>
      <c r="D124" s="136" t="e">
        <f>VLOOKUP(A124,'BD ECOLES'!H:N,2,FALSE)</f>
        <v>#N/A</v>
      </c>
      <c r="E124" s="136" t="e">
        <f>VLOOKUP(A124,'BD ECOLES'!H:O,3,FALSE)</f>
        <v>#N/A</v>
      </c>
      <c r="F124" s="136" t="e">
        <f>VLOOKUP(A124,'BD ECOLES'!H:P,4,FALSE)</f>
        <v>#N/A</v>
      </c>
      <c r="G124" s="136" t="e">
        <f>VLOOKUP(A124,'BD ECOLES'!H:Q,5,FALSE)</f>
        <v>#N/A</v>
      </c>
      <c r="H124" s="136" t="e">
        <f>VLOOKUP(A124,'BD ECOLES'!H:R,7,FALSE)</f>
        <v>#N/A</v>
      </c>
      <c r="I124" s="35"/>
      <c r="J124" s="36"/>
      <c r="K124" s="35"/>
      <c r="L124" s="35"/>
      <c r="M124" s="61"/>
      <c r="N124" s="36"/>
      <c r="O124" s="36"/>
      <c r="P124" s="84"/>
      <c r="Q124" s="84"/>
      <c r="R124" s="76"/>
      <c r="S124" s="62"/>
      <c r="T124" s="77"/>
      <c r="U124" s="35"/>
      <c r="V124" s="36"/>
      <c r="W124" s="36"/>
      <c r="X124" s="36"/>
      <c r="Y124" s="36"/>
      <c r="Z124" s="34"/>
      <c r="AA124" s="35"/>
      <c r="AB124" s="35"/>
      <c r="AC124" s="35"/>
      <c r="AD124" s="36"/>
      <c r="AE124" s="86"/>
      <c r="AF124" s="35"/>
      <c r="AG124" s="34"/>
      <c r="AH124" s="36"/>
      <c r="AI124" s="42"/>
      <c r="AJ124" s="136" t="e">
        <f>VLOOKUP(AI124,'BD ECOLES'!H:O,3,FALSE)</f>
        <v>#N/A</v>
      </c>
      <c r="AK124" s="136" t="e">
        <f>VLOOKUP(AI124,'BD ECOLES'!H:O,4,FALSE)</f>
        <v>#N/A</v>
      </c>
      <c r="AL124" s="136" t="e">
        <f>VLOOKUP(AI124,'BD ECOLES'!H:O,5,FALSE)</f>
        <v>#N/A</v>
      </c>
      <c r="AM124" s="136" t="e">
        <f>VLOOKUP(AI124,'BD ECOLES'!H:O,7,FALSE)</f>
        <v>#N/A</v>
      </c>
      <c r="AN124" s="36"/>
      <c r="AO124" s="36"/>
      <c r="AP124" s="35"/>
      <c r="AQ124" s="35"/>
      <c r="AR124" s="35"/>
      <c r="AS124" s="36"/>
      <c r="AT124" s="86"/>
      <c r="AU124" s="37"/>
      <c r="AV124" s="37"/>
      <c r="AW124" s="36"/>
      <c r="AX124" s="36"/>
      <c r="AY124" s="84"/>
      <c r="AZ124" s="41"/>
      <c r="BA124" s="41"/>
    </row>
    <row r="125" spans="1:53" s="63" customFormat="1" ht="14.4" x14ac:dyDescent="0.25">
      <c r="A125" s="135"/>
      <c r="B125" s="136"/>
      <c r="C125" s="136"/>
      <c r="D125" s="136" t="e">
        <f>VLOOKUP(A125,'BD ECOLES'!H:N,2,FALSE)</f>
        <v>#N/A</v>
      </c>
      <c r="E125" s="136" t="e">
        <f>VLOOKUP(A125,'BD ECOLES'!H:O,3,FALSE)</f>
        <v>#N/A</v>
      </c>
      <c r="F125" s="136" t="e">
        <f>VLOOKUP(A125,'BD ECOLES'!H:P,4,FALSE)</f>
        <v>#N/A</v>
      </c>
      <c r="G125" s="136" t="e">
        <f>VLOOKUP(A125,'BD ECOLES'!H:Q,5,FALSE)</f>
        <v>#N/A</v>
      </c>
      <c r="H125" s="136" t="e">
        <f>VLOOKUP(A125,'BD ECOLES'!H:R,7,FALSE)</f>
        <v>#N/A</v>
      </c>
      <c r="I125" s="35"/>
      <c r="J125" s="36"/>
      <c r="K125" s="35"/>
      <c r="L125" s="35"/>
      <c r="M125" s="61"/>
      <c r="N125" s="36"/>
      <c r="O125" s="36"/>
      <c r="P125" s="84"/>
      <c r="Q125" s="84"/>
      <c r="R125" s="76"/>
      <c r="S125" s="62"/>
      <c r="T125" s="77"/>
      <c r="U125" s="35"/>
      <c r="V125" s="36"/>
      <c r="W125" s="36"/>
      <c r="X125" s="36"/>
      <c r="Y125" s="36"/>
      <c r="Z125" s="34"/>
      <c r="AA125" s="35"/>
      <c r="AB125" s="35"/>
      <c r="AC125" s="35"/>
      <c r="AD125" s="36"/>
      <c r="AE125" s="86"/>
      <c r="AF125" s="35"/>
      <c r="AG125" s="34"/>
      <c r="AH125" s="36"/>
      <c r="AI125" s="42"/>
      <c r="AJ125" s="136" t="e">
        <f>VLOOKUP(AI125,'BD ECOLES'!H:O,3,FALSE)</f>
        <v>#N/A</v>
      </c>
      <c r="AK125" s="136" t="e">
        <f>VLOOKUP(AI125,'BD ECOLES'!H:O,4,FALSE)</f>
        <v>#N/A</v>
      </c>
      <c r="AL125" s="136" t="e">
        <f>VLOOKUP(AI125,'BD ECOLES'!H:O,5,FALSE)</f>
        <v>#N/A</v>
      </c>
      <c r="AM125" s="136" t="e">
        <f>VLOOKUP(AI125,'BD ECOLES'!H:O,7,FALSE)</f>
        <v>#N/A</v>
      </c>
      <c r="AN125" s="36"/>
      <c r="AO125" s="36"/>
      <c r="AP125" s="35"/>
      <c r="AQ125" s="35"/>
      <c r="AR125" s="35"/>
      <c r="AS125" s="36"/>
      <c r="AT125" s="86"/>
      <c r="AU125" s="37"/>
      <c r="AV125" s="37"/>
      <c r="AW125" s="36"/>
      <c r="AX125" s="36"/>
      <c r="AY125" s="84"/>
      <c r="AZ125" s="41"/>
      <c r="BA125" s="41"/>
    </row>
    <row r="126" spans="1:53" s="63" customFormat="1" ht="14.4" x14ac:dyDescent="0.25">
      <c r="A126" s="135"/>
      <c r="B126" s="136"/>
      <c r="C126" s="136"/>
      <c r="D126" s="136" t="e">
        <f>VLOOKUP(A126,'BD ECOLES'!H:N,2,FALSE)</f>
        <v>#N/A</v>
      </c>
      <c r="E126" s="136" t="e">
        <f>VLOOKUP(A126,'BD ECOLES'!H:O,3,FALSE)</f>
        <v>#N/A</v>
      </c>
      <c r="F126" s="136" t="e">
        <f>VLOOKUP(A126,'BD ECOLES'!H:P,4,FALSE)</f>
        <v>#N/A</v>
      </c>
      <c r="G126" s="136" t="e">
        <f>VLOOKUP(A126,'BD ECOLES'!H:Q,5,FALSE)</f>
        <v>#N/A</v>
      </c>
      <c r="H126" s="136" t="e">
        <f>VLOOKUP(A126,'BD ECOLES'!H:R,7,FALSE)</f>
        <v>#N/A</v>
      </c>
      <c r="I126" s="35"/>
      <c r="J126" s="36"/>
      <c r="K126" s="35"/>
      <c r="L126" s="35"/>
      <c r="M126" s="61"/>
      <c r="N126" s="36"/>
      <c r="O126" s="36"/>
      <c r="P126" s="84"/>
      <c r="Q126" s="84"/>
      <c r="R126" s="76"/>
      <c r="S126" s="62"/>
      <c r="T126" s="77"/>
      <c r="U126" s="35"/>
      <c r="V126" s="36"/>
      <c r="W126" s="36"/>
      <c r="X126" s="36"/>
      <c r="Y126" s="36"/>
      <c r="Z126" s="34"/>
      <c r="AA126" s="35"/>
      <c r="AB126" s="35"/>
      <c r="AC126" s="35"/>
      <c r="AD126" s="36"/>
      <c r="AE126" s="86"/>
      <c r="AF126" s="35"/>
      <c r="AG126" s="34"/>
      <c r="AH126" s="36"/>
      <c r="AI126" s="42"/>
      <c r="AJ126" s="136" t="e">
        <f>VLOOKUP(AI126,'BD ECOLES'!H:O,3,FALSE)</f>
        <v>#N/A</v>
      </c>
      <c r="AK126" s="136" t="e">
        <f>VLOOKUP(AI126,'BD ECOLES'!H:O,4,FALSE)</f>
        <v>#N/A</v>
      </c>
      <c r="AL126" s="136" t="e">
        <f>VLOOKUP(AI126,'BD ECOLES'!H:O,5,FALSE)</f>
        <v>#N/A</v>
      </c>
      <c r="AM126" s="136" t="e">
        <f>VLOOKUP(AI126,'BD ECOLES'!H:O,7,FALSE)</f>
        <v>#N/A</v>
      </c>
      <c r="AN126" s="36"/>
      <c r="AO126" s="36"/>
      <c r="AP126" s="35"/>
      <c r="AQ126" s="35"/>
      <c r="AR126" s="35"/>
      <c r="AS126" s="36"/>
      <c r="AT126" s="86"/>
      <c r="AU126" s="37"/>
      <c r="AV126" s="37"/>
      <c r="AW126" s="36"/>
      <c r="AX126" s="36"/>
      <c r="AY126" s="84"/>
      <c r="AZ126" s="41"/>
      <c r="BA126" s="41"/>
    </row>
    <row r="127" spans="1:53" s="63" customFormat="1" ht="14.4" x14ac:dyDescent="0.25">
      <c r="A127" s="135"/>
      <c r="B127" s="136"/>
      <c r="C127" s="136"/>
      <c r="D127" s="136" t="e">
        <f>VLOOKUP(A127,'BD ECOLES'!H:N,2,FALSE)</f>
        <v>#N/A</v>
      </c>
      <c r="E127" s="136" t="e">
        <f>VLOOKUP(A127,'BD ECOLES'!H:O,3,FALSE)</f>
        <v>#N/A</v>
      </c>
      <c r="F127" s="136" t="e">
        <f>VLOOKUP(A127,'BD ECOLES'!H:P,4,FALSE)</f>
        <v>#N/A</v>
      </c>
      <c r="G127" s="136" t="e">
        <f>VLOOKUP(A127,'BD ECOLES'!H:Q,5,FALSE)</f>
        <v>#N/A</v>
      </c>
      <c r="H127" s="136" t="e">
        <f>VLOOKUP(A127,'BD ECOLES'!H:R,7,FALSE)</f>
        <v>#N/A</v>
      </c>
      <c r="I127" s="35"/>
      <c r="J127" s="36"/>
      <c r="K127" s="35"/>
      <c r="L127" s="35"/>
      <c r="M127" s="61"/>
      <c r="N127" s="36"/>
      <c r="O127" s="36"/>
      <c r="P127" s="84"/>
      <c r="Q127" s="84"/>
      <c r="R127" s="76"/>
      <c r="S127" s="62"/>
      <c r="T127" s="77"/>
      <c r="U127" s="35"/>
      <c r="V127" s="36"/>
      <c r="W127" s="36"/>
      <c r="X127" s="36"/>
      <c r="Y127" s="36"/>
      <c r="Z127" s="34"/>
      <c r="AA127" s="35"/>
      <c r="AB127" s="35"/>
      <c r="AC127" s="35"/>
      <c r="AD127" s="36"/>
      <c r="AE127" s="86"/>
      <c r="AF127" s="35"/>
      <c r="AG127" s="34"/>
      <c r="AH127" s="36"/>
      <c r="AI127" s="42"/>
      <c r="AJ127" s="136" t="e">
        <f>VLOOKUP(AI127,'BD ECOLES'!H:O,3,FALSE)</f>
        <v>#N/A</v>
      </c>
      <c r="AK127" s="136" t="e">
        <f>VLOOKUP(AI127,'BD ECOLES'!H:O,4,FALSE)</f>
        <v>#N/A</v>
      </c>
      <c r="AL127" s="136" t="e">
        <f>VLOOKUP(AI127,'BD ECOLES'!H:O,5,FALSE)</f>
        <v>#N/A</v>
      </c>
      <c r="AM127" s="136" t="e">
        <f>VLOOKUP(AI127,'BD ECOLES'!H:O,7,FALSE)</f>
        <v>#N/A</v>
      </c>
      <c r="AN127" s="36"/>
      <c r="AO127" s="36"/>
      <c r="AP127" s="35"/>
      <c r="AQ127" s="35"/>
      <c r="AR127" s="35"/>
      <c r="AS127" s="36"/>
      <c r="AT127" s="86"/>
      <c r="AU127" s="37"/>
      <c r="AV127" s="37"/>
      <c r="AW127" s="36"/>
      <c r="AX127" s="36"/>
      <c r="AY127" s="84"/>
      <c r="AZ127" s="41"/>
      <c r="BA127" s="41"/>
    </row>
    <row r="128" spans="1:53" s="63" customFormat="1" ht="14.4" x14ac:dyDescent="0.25">
      <c r="A128" s="135"/>
      <c r="B128" s="136"/>
      <c r="C128" s="136"/>
      <c r="D128" s="136" t="e">
        <f>VLOOKUP(A128,'BD ECOLES'!H:N,2,FALSE)</f>
        <v>#N/A</v>
      </c>
      <c r="E128" s="136" t="e">
        <f>VLOOKUP(A128,'BD ECOLES'!H:O,3,FALSE)</f>
        <v>#N/A</v>
      </c>
      <c r="F128" s="136" t="e">
        <f>VLOOKUP(A128,'BD ECOLES'!H:P,4,FALSE)</f>
        <v>#N/A</v>
      </c>
      <c r="G128" s="136" t="e">
        <f>VLOOKUP(A128,'BD ECOLES'!H:Q,5,FALSE)</f>
        <v>#N/A</v>
      </c>
      <c r="H128" s="136" t="e">
        <f>VLOOKUP(A128,'BD ECOLES'!H:R,7,FALSE)</f>
        <v>#N/A</v>
      </c>
      <c r="I128" s="35"/>
      <c r="J128" s="36"/>
      <c r="K128" s="35"/>
      <c r="L128" s="35"/>
      <c r="M128" s="61"/>
      <c r="N128" s="36"/>
      <c r="O128" s="36"/>
      <c r="P128" s="84"/>
      <c r="Q128" s="84"/>
      <c r="R128" s="76"/>
      <c r="S128" s="62"/>
      <c r="T128" s="77"/>
      <c r="U128" s="35"/>
      <c r="V128" s="36"/>
      <c r="W128" s="36"/>
      <c r="X128" s="36"/>
      <c r="Y128" s="36"/>
      <c r="Z128" s="34"/>
      <c r="AA128" s="35"/>
      <c r="AB128" s="35"/>
      <c r="AC128" s="35"/>
      <c r="AD128" s="36"/>
      <c r="AE128" s="86"/>
      <c r="AF128" s="35"/>
      <c r="AG128" s="34"/>
      <c r="AH128" s="36"/>
      <c r="AI128" s="42"/>
      <c r="AJ128" s="136" t="e">
        <f>VLOOKUP(AI128,'BD ECOLES'!H:O,3,FALSE)</f>
        <v>#N/A</v>
      </c>
      <c r="AK128" s="136" t="e">
        <f>VLOOKUP(AI128,'BD ECOLES'!H:O,4,FALSE)</f>
        <v>#N/A</v>
      </c>
      <c r="AL128" s="136" t="e">
        <f>VLOOKUP(AI128,'BD ECOLES'!H:O,5,FALSE)</f>
        <v>#N/A</v>
      </c>
      <c r="AM128" s="136" t="e">
        <f>VLOOKUP(AI128,'BD ECOLES'!H:O,7,FALSE)</f>
        <v>#N/A</v>
      </c>
      <c r="AN128" s="36"/>
      <c r="AO128" s="36"/>
      <c r="AP128" s="35"/>
      <c r="AQ128" s="35"/>
      <c r="AR128" s="35"/>
      <c r="AS128" s="36"/>
      <c r="AT128" s="86"/>
      <c r="AU128" s="37"/>
      <c r="AV128" s="37"/>
      <c r="AW128" s="36"/>
      <c r="AX128" s="36"/>
      <c r="AY128" s="84"/>
      <c r="AZ128" s="41"/>
      <c r="BA128" s="41"/>
    </row>
    <row r="129" spans="1:53" s="63" customFormat="1" ht="14.4" x14ac:dyDescent="0.25">
      <c r="A129" s="135"/>
      <c r="B129" s="136"/>
      <c r="C129" s="136"/>
      <c r="D129" s="136" t="e">
        <f>VLOOKUP(A129,'BD ECOLES'!H:N,2,FALSE)</f>
        <v>#N/A</v>
      </c>
      <c r="E129" s="136" t="e">
        <f>VLOOKUP(A129,'BD ECOLES'!H:O,3,FALSE)</f>
        <v>#N/A</v>
      </c>
      <c r="F129" s="136" t="e">
        <f>VLOOKUP(A129,'BD ECOLES'!H:P,4,FALSE)</f>
        <v>#N/A</v>
      </c>
      <c r="G129" s="136" t="e">
        <f>VLOOKUP(A129,'BD ECOLES'!H:Q,5,FALSE)</f>
        <v>#N/A</v>
      </c>
      <c r="H129" s="136" t="e">
        <f>VLOOKUP(A129,'BD ECOLES'!H:R,7,FALSE)</f>
        <v>#N/A</v>
      </c>
      <c r="I129" s="35"/>
      <c r="J129" s="36"/>
      <c r="K129" s="35"/>
      <c r="L129" s="35"/>
      <c r="M129" s="61"/>
      <c r="N129" s="36"/>
      <c r="O129" s="36"/>
      <c r="P129" s="84"/>
      <c r="Q129" s="84"/>
      <c r="R129" s="76"/>
      <c r="S129" s="62"/>
      <c r="T129" s="77"/>
      <c r="U129" s="35"/>
      <c r="V129" s="36"/>
      <c r="W129" s="36"/>
      <c r="X129" s="36"/>
      <c r="Y129" s="36"/>
      <c r="Z129" s="34"/>
      <c r="AA129" s="35"/>
      <c r="AB129" s="35"/>
      <c r="AC129" s="35"/>
      <c r="AD129" s="36"/>
      <c r="AE129" s="86"/>
      <c r="AF129" s="35"/>
      <c r="AG129" s="34"/>
      <c r="AH129" s="36"/>
      <c r="AI129" s="42"/>
      <c r="AJ129" s="136" t="e">
        <f>VLOOKUP(AI129,'BD ECOLES'!H:O,3,FALSE)</f>
        <v>#N/A</v>
      </c>
      <c r="AK129" s="136" t="e">
        <f>VLOOKUP(AI129,'BD ECOLES'!H:O,4,FALSE)</f>
        <v>#N/A</v>
      </c>
      <c r="AL129" s="136" t="e">
        <f>VLOOKUP(AI129,'BD ECOLES'!H:O,5,FALSE)</f>
        <v>#N/A</v>
      </c>
      <c r="AM129" s="136" t="e">
        <f>VLOOKUP(AI129,'BD ECOLES'!H:O,7,FALSE)</f>
        <v>#N/A</v>
      </c>
      <c r="AN129" s="36"/>
      <c r="AO129" s="36"/>
      <c r="AP129" s="35"/>
      <c r="AQ129" s="35"/>
      <c r="AR129" s="35"/>
      <c r="AS129" s="36"/>
      <c r="AT129" s="86"/>
      <c r="AU129" s="37"/>
      <c r="AV129" s="37"/>
      <c r="AW129" s="36"/>
      <c r="AX129" s="36"/>
      <c r="AY129" s="84"/>
      <c r="AZ129" s="41"/>
      <c r="BA129" s="41"/>
    </row>
    <row r="130" spans="1:53" s="63" customFormat="1" ht="14.4" x14ac:dyDescent="0.25">
      <c r="A130" s="135"/>
      <c r="B130" s="136"/>
      <c r="C130" s="136"/>
      <c r="D130" s="136" t="e">
        <f>VLOOKUP(A130,'BD ECOLES'!H:N,2,FALSE)</f>
        <v>#N/A</v>
      </c>
      <c r="E130" s="136" t="e">
        <f>VLOOKUP(A130,'BD ECOLES'!H:O,3,FALSE)</f>
        <v>#N/A</v>
      </c>
      <c r="F130" s="136" t="e">
        <f>VLOOKUP(A130,'BD ECOLES'!H:P,4,FALSE)</f>
        <v>#N/A</v>
      </c>
      <c r="G130" s="136" t="e">
        <f>VLOOKUP(A130,'BD ECOLES'!H:Q,5,FALSE)</f>
        <v>#N/A</v>
      </c>
      <c r="H130" s="136" t="e">
        <f>VLOOKUP(A130,'BD ECOLES'!H:R,7,FALSE)</f>
        <v>#N/A</v>
      </c>
      <c r="I130" s="35"/>
      <c r="J130" s="36"/>
      <c r="K130" s="35"/>
      <c r="L130" s="35"/>
      <c r="M130" s="61"/>
      <c r="N130" s="36"/>
      <c r="O130" s="36"/>
      <c r="P130" s="84"/>
      <c r="Q130" s="84"/>
      <c r="R130" s="76"/>
      <c r="S130" s="62"/>
      <c r="T130" s="77"/>
      <c r="U130" s="35"/>
      <c r="V130" s="36"/>
      <c r="W130" s="36"/>
      <c r="X130" s="36"/>
      <c r="Y130" s="36"/>
      <c r="Z130" s="34"/>
      <c r="AA130" s="35"/>
      <c r="AB130" s="35"/>
      <c r="AC130" s="35"/>
      <c r="AD130" s="36"/>
      <c r="AE130" s="86"/>
      <c r="AF130" s="35"/>
      <c r="AG130" s="34"/>
      <c r="AH130" s="36"/>
      <c r="AI130" s="42"/>
      <c r="AJ130" s="136" t="e">
        <f>VLOOKUP(AI130,'BD ECOLES'!H:O,3,FALSE)</f>
        <v>#N/A</v>
      </c>
      <c r="AK130" s="136" t="e">
        <f>VLOOKUP(AI130,'BD ECOLES'!H:O,4,FALSE)</f>
        <v>#N/A</v>
      </c>
      <c r="AL130" s="136" t="e">
        <f>VLOOKUP(AI130,'BD ECOLES'!H:O,5,FALSE)</f>
        <v>#N/A</v>
      </c>
      <c r="AM130" s="136" t="e">
        <f>VLOOKUP(AI130,'BD ECOLES'!H:O,7,FALSE)</f>
        <v>#N/A</v>
      </c>
      <c r="AN130" s="36"/>
      <c r="AO130" s="36"/>
      <c r="AP130" s="35"/>
      <c r="AQ130" s="35"/>
      <c r="AR130" s="35"/>
      <c r="AS130" s="36"/>
      <c r="AT130" s="86"/>
      <c r="AU130" s="37"/>
      <c r="AV130" s="37"/>
      <c r="AW130" s="36"/>
      <c r="AX130" s="36"/>
      <c r="AY130" s="84"/>
      <c r="AZ130" s="41"/>
      <c r="BA130" s="41"/>
    </row>
    <row r="131" spans="1:53" s="63" customFormat="1" ht="14.4" x14ac:dyDescent="0.25">
      <c r="A131" s="135"/>
      <c r="B131" s="136"/>
      <c r="C131" s="136"/>
      <c r="D131" s="136" t="e">
        <f>VLOOKUP(A131,'BD ECOLES'!H:N,2,FALSE)</f>
        <v>#N/A</v>
      </c>
      <c r="E131" s="136" t="e">
        <f>VLOOKUP(A131,'BD ECOLES'!H:O,3,FALSE)</f>
        <v>#N/A</v>
      </c>
      <c r="F131" s="136" t="e">
        <f>VLOOKUP(A131,'BD ECOLES'!H:P,4,FALSE)</f>
        <v>#N/A</v>
      </c>
      <c r="G131" s="136" t="e">
        <f>VLOOKUP(A131,'BD ECOLES'!H:Q,5,FALSE)</f>
        <v>#N/A</v>
      </c>
      <c r="H131" s="136" t="e">
        <f>VLOOKUP(A131,'BD ECOLES'!H:R,7,FALSE)</f>
        <v>#N/A</v>
      </c>
      <c r="I131" s="35"/>
      <c r="J131" s="36"/>
      <c r="K131" s="35"/>
      <c r="L131" s="35"/>
      <c r="M131" s="61"/>
      <c r="N131" s="36"/>
      <c r="O131" s="36"/>
      <c r="P131" s="84"/>
      <c r="Q131" s="84"/>
      <c r="R131" s="76"/>
      <c r="S131" s="62"/>
      <c r="T131" s="77"/>
      <c r="U131" s="35"/>
      <c r="V131" s="36"/>
      <c r="W131" s="36"/>
      <c r="X131" s="36"/>
      <c r="Y131" s="36"/>
      <c r="Z131" s="34"/>
      <c r="AA131" s="35"/>
      <c r="AB131" s="35"/>
      <c r="AC131" s="35"/>
      <c r="AD131" s="36"/>
      <c r="AE131" s="86"/>
      <c r="AF131" s="35"/>
      <c r="AG131" s="34"/>
      <c r="AH131" s="36"/>
      <c r="AI131" s="42"/>
      <c r="AJ131" s="136" t="e">
        <f>VLOOKUP(AI131,'BD ECOLES'!H:O,3,FALSE)</f>
        <v>#N/A</v>
      </c>
      <c r="AK131" s="136" t="e">
        <f>VLOOKUP(AI131,'BD ECOLES'!H:O,4,FALSE)</f>
        <v>#N/A</v>
      </c>
      <c r="AL131" s="136" t="e">
        <f>VLOOKUP(AI131,'BD ECOLES'!H:O,5,FALSE)</f>
        <v>#N/A</v>
      </c>
      <c r="AM131" s="136" t="e">
        <f>VLOOKUP(AI131,'BD ECOLES'!H:O,7,FALSE)</f>
        <v>#N/A</v>
      </c>
      <c r="AN131" s="36"/>
      <c r="AO131" s="36"/>
      <c r="AP131" s="35"/>
      <c r="AQ131" s="35"/>
      <c r="AR131" s="35"/>
      <c r="AS131" s="36"/>
      <c r="AT131" s="86"/>
      <c r="AU131" s="37"/>
      <c r="AV131" s="37"/>
      <c r="AW131" s="36"/>
      <c r="AX131" s="36"/>
      <c r="AY131" s="84"/>
      <c r="AZ131" s="41"/>
      <c r="BA131" s="41"/>
    </row>
    <row r="132" spans="1:53" s="63" customFormat="1" ht="14.4" x14ac:dyDescent="0.25">
      <c r="A132" s="135"/>
      <c r="B132" s="136"/>
      <c r="C132" s="136"/>
      <c r="D132" s="136" t="e">
        <f>VLOOKUP(A132,'BD ECOLES'!H:N,2,FALSE)</f>
        <v>#N/A</v>
      </c>
      <c r="E132" s="136" t="e">
        <f>VLOOKUP(A132,'BD ECOLES'!H:O,3,FALSE)</f>
        <v>#N/A</v>
      </c>
      <c r="F132" s="136" t="e">
        <f>VLOOKUP(A132,'BD ECOLES'!H:P,4,FALSE)</f>
        <v>#N/A</v>
      </c>
      <c r="G132" s="136" t="e">
        <f>VLOOKUP(A132,'BD ECOLES'!H:Q,5,FALSE)</f>
        <v>#N/A</v>
      </c>
      <c r="H132" s="136" t="e">
        <f>VLOOKUP(A132,'BD ECOLES'!H:R,7,FALSE)</f>
        <v>#N/A</v>
      </c>
      <c r="I132" s="35"/>
      <c r="J132" s="36"/>
      <c r="K132" s="35"/>
      <c r="L132" s="35"/>
      <c r="M132" s="61"/>
      <c r="N132" s="36"/>
      <c r="O132" s="36"/>
      <c r="P132" s="84"/>
      <c r="Q132" s="84"/>
      <c r="R132" s="76"/>
      <c r="S132" s="62"/>
      <c r="T132" s="77"/>
      <c r="U132" s="35"/>
      <c r="V132" s="36"/>
      <c r="W132" s="36"/>
      <c r="X132" s="36"/>
      <c r="Y132" s="36"/>
      <c r="Z132" s="34"/>
      <c r="AA132" s="35"/>
      <c r="AB132" s="35"/>
      <c r="AC132" s="35"/>
      <c r="AD132" s="36"/>
      <c r="AE132" s="86"/>
      <c r="AF132" s="35"/>
      <c r="AG132" s="34"/>
      <c r="AH132" s="36"/>
      <c r="AI132" s="42"/>
      <c r="AJ132" s="136" t="e">
        <f>VLOOKUP(AI132,'BD ECOLES'!H:O,3,FALSE)</f>
        <v>#N/A</v>
      </c>
      <c r="AK132" s="136" t="e">
        <f>VLOOKUP(AI132,'BD ECOLES'!H:O,4,FALSE)</f>
        <v>#N/A</v>
      </c>
      <c r="AL132" s="136" t="e">
        <f>VLOOKUP(AI132,'BD ECOLES'!H:O,5,FALSE)</f>
        <v>#N/A</v>
      </c>
      <c r="AM132" s="136" t="e">
        <f>VLOOKUP(AI132,'BD ECOLES'!H:O,7,FALSE)</f>
        <v>#N/A</v>
      </c>
      <c r="AN132" s="36"/>
      <c r="AO132" s="36"/>
      <c r="AP132" s="35"/>
      <c r="AQ132" s="35"/>
      <c r="AR132" s="35"/>
      <c r="AS132" s="36"/>
      <c r="AT132" s="86"/>
      <c r="AU132" s="37"/>
      <c r="AV132" s="37"/>
      <c r="AW132" s="36"/>
      <c r="AX132" s="36"/>
      <c r="AY132" s="84"/>
      <c r="AZ132" s="41"/>
      <c r="BA132" s="41"/>
    </row>
    <row r="133" spans="1:53" s="63" customFormat="1" ht="14.4" x14ac:dyDescent="0.25">
      <c r="A133" s="135"/>
      <c r="B133" s="136"/>
      <c r="C133" s="136"/>
      <c r="D133" s="136" t="e">
        <f>VLOOKUP(A133,'BD ECOLES'!H:N,2,FALSE)</f>
        <v>#N/A</v>
      </c>
      <c r="E133" s="136" t="e">
        <f>VLOOKUP(A133,'BD ECOLES'!H:O,3,FALSE)</f>
        <v>#N/A</v>
      </c>
      <c r="F133" s="136" t="e">
        <f>VLOOKUP(A133,'BD ECOLES'!H:P,4,FALSE)</f>
        <v>#N/A</v>
      </c>
      <c r="G133" s="136" t="e">
        <f>VLOOKUP(A133,'BD ECOLES'!H:Q,5,FALSE)</f>
        <v>#N/A</v>
      </c>
      <c r="H133" s="136" t="e">
        <f>VLOOKUP(A133,'BD ECOLES'!H:R,7,FALSE)</f>
        <v>#N/A</v>
      </c>
      <c r="I133" s="35"/>
      <c r="J133" s="36"/>
      <c r="K133" s="35"/>
      <c r="L133" s="35"/>
      <c r="M133" s="61"/>
      <c r="N133" s="36"/>
      <c r="O133" s="36"/>
      <c r="P133" s="84"/>
      <c r="Q133" s="84"/>
      <c r="R133" s="76"/>
      <c r="S133" s="62"/>
      <c r="T133" s="77"/>
      <c r="U133" s="35"/>
      <c r="V133" s="36"/>
      <c r="W133" s="36"/>
      <c r="X133" s="36"/>
      <c r="Y133" s="36"/>
      <c r="Z133" s="34"/>
      <c r="AA133" s="35"/>
      <c r="AB133" s="35"/>
      <c r="AC133" s="35"/>
      <c r="AD133" s="36"/>
      <c r="AE133" s="86"/>
      <c r="AF133" s="35"/>
      <c r="AG133" s="34"/>
      <c r="AH133" s="36"/>
      <c r="AI133" s="42"/>
      <c r="AJ133" s="136" t="e">
        <f>VLOOKUP(AI133,'BD ECOLES'!H:O,3,FALSE)</f>
        <v>#N/A</v>
      </c>
      <c r="AK133" s="136" t="e">
        <f>VLOOKUP(AI133,'BD ECOLES'!H:O,4,FALSE)</f>
        <v>#N/A</v>
      </c>
      <c r="AL133" s="136" t="e">
        <f>VLOOKUP(AI133,'BD ECOLES'!H:O,5,FALSE)</f>
        <v>#N/A</v>
      </c>
      <c r="AM133" s="136" t="e">
        <f>VLOOKUP(AI133,'BD ECOLES'!H:O,7,FALSE)</f>
        <v>#N/A</v>
      </c>
      <c r="AN133" s="36"/>
      <c r="AO133" s="36"/>
      <c r="AP133" s="35"/>
      <c r="AQ133" s="35"/>
      <c r="AR133" s="35"/>
      <c r="AS133" s="36"/>
      <c r="AT133" s="86"/>
      <c r="AU133" s="37"/>
      <c r="AV133" s="37"/>
      <c r="AW133" s="36"/>
      <c r="AX133" s="36"/>
      <c r="AY133" s="84"/>
      <c r="AZ133" s="41"/>
      <c r="BA133" s="41"/>
    </row>
    <row r="134" spans="1:53" s="63" customFormat="1" ht="14.4" x14ac:dyDescent="0.25">
      <c r="A134" s="135"/>
      <c r="B134" s="136"/>
      <c r="C134" s="136"/>
      <c r="D134" s="136" t="e">
        <f>VLOOKUP(A134,'BD ECOLES'!H:N,2,FALSE)</f>
        <v>#N/A</v>
      </c>
      <c r="E134" s="136" t="e">
        <f>VLOOKUP(A134,'BD ECOLES'!H:O,3,FALSE)</f>
        <v>#N/A</v>
      </c>
      <c r="F134" s="136" t="e">
        <f>VLOOKUP(A134,'BD ECOLES'!H:P,4,FALSE)</f>
        <v>#N/A</v>
      </c>
      <c r="G134" s="136" t="e">
        <f>VLOOKUP(A134,'BD ECOLES'!H:Q,5,FALSE)</f>
        <v>#N/A</v>
      </c>
      <c r="H134" s="136" t="e">
        <f>VLOOKUP(A134,'BD ECOLES'!H:R,7,FALSE)</f>
        <v>#N/A</v>
      </c>
      <c r="I134" s="35"/>
      <c r="J134" s="36"/>
      <c r="K134" s="35"/>
      <c r="L134" s="35"/>
      <c r="M134" s="61"/>
      <c r="N134" s="36"/>
      <c r="O134" s="36"/>
      <c r="P134" s="84"/>
      <c r="Q134" s="84"/>
      <c r="R134" s="76"/>
      <c r="S134" s="62"/>
      <c r="T134" s="77"/>
      <c r="U134" s="35"/>
      <c r="V134" s="36"/>
      <c r="W134" s="36"/>
      <c r="X134" s="36"/>
      <c r="Y134" s="36"/>
      <c r="Z134" s="34"/>
      <c r="AA134" s="35"/>
      <c r="AB134" s="35"/>
      <c r="AC134" s="35"/>
      <c r="AD134" s="36"/>
      <c r="AE134" s="86"/>
      <c r="AF134" s="35"/>
      <c r="AG134" s="34"/>
      <c r="AH134" s="36"/>
      <c r="AI134" s="42"/>
      <c r="AJ134" s="136" t="e">
        <f>VLOOKUP(AI134,'BD ECOLES'!H:O,3,FALSE)</f>
        <v>#N/A</v>
      </c>
      <c r="AK134" s="136" t="e">
        <f>VLOOKUP(AI134,'BD ECOLES'!H:O,4,FALSE)</f>
        <v>#N/A</v>
      </c>
      <c r="AL134" s="136" t="e">
        <f>VLOOKUP(AI134,'BD ECOLES'!H:O,5,FALSE)</f>
        <v>#N/A</v>
      </c>
      <c r="AM134" s="136" t="e">
        <f>VLOOKUP(AI134,'BD ECOLES'!H:O,7,FALSE)</f>
        <v>#N/A</v>
      </c>
      <c r="AN134" s="36"/>
      <c r="AO134" s="36"/>
      <c r="AP134" s="35"/>
      <c r="AQ134" s="35"/>
      <c r="AR134" s="35"/>
      <c r="AS134" s="36"/>
      <c r="AT134" s="86"/>
      <c r="AU134" s="37"/>
      <c r="AV134" s="37"/>
      <c r="AW134" s="36"/>
      <c r="AX134" s="36"/>
      <c r="AY134" s="84"/>
      <c r="AZ134" s="41"/>
      <c r="BA134" s="41"/>
    </row>
    <row r="135" spans="1:53" s="63" customFormat="1" ht="14.4" x14ac:dyDescent="0.25">
      <c r="A135" s="135"/>
      <c r="B135" s="136"/>
      <c r="C135" s="136"/>
      <c r="D135" s="136" t="e">
        <f>VLOOKUP(A135,'BD ECOLES'!H:N,2,FALSE)</f>
        <v>#N/A</v>
      </c>
      <c r="E135" s="136" t="e">
        <f>VLOOKUP(A135,'BD ECOLES'!H:O,3,FALSE)</f>
        <v>#N/A</v>
      </c>
      <c r="F135" s="136" t="e">
        <f>VLOOKUP(A135,'BD ECOLES'!H:P,4,FALSE)</f>
        <v>#N/A</v>
      </c>
      <c r="G135" s="136" t="e">
        <f>VLOOKUP(A135,'BD ECOLES'!H:Q,5,FALSE)</f>
        <v>#N/A</v>
      </c>
      <c r="H135" s="136" t="e">
        <f>VLOOKUP(A135,'BD ECOLES'!H:R,7,FALSE)</f>
        <v>#N/A</v>
      </c>
      <c r="I135" s="35"/>
      <c r="J135" s="36"/>
      <c r="K135" s="35"/>
      <c r="L135" s="35"/>
      <c r="M135" s="61"/>
      <c r="N135" s="36"/>
      <c r="O135" s="36"/>
      <c r="P135" s="84"/>
      <c r="Q135" s="84"/>
      <c r="R135" s="76"/>
      <c r="S135" s="62"/>
      <c r="T135" s="77"/>
      <c r="U135" s="35"/>
      <c r="V135" s="36"/>
      <c r="W135" s="36"/>
      <c r="X135" s="36"/>
      <c r="Y135" s="36"/>
      <c r="Z135" s="34"/>
      <c r="AA135" s="35"/>
      <c r="AB135" s="35"/>
      <c r="AC135" s="35"/>
      <c r="AD135" s="36"/>
      <c r="AE135" s="86"/>
      <c r="AF135" s="35"/>
      <c r="AG135" s="34"/>
      <c r="AH135" s="36"/>
      <c r="AI135" s="42"/>
      <c r="AJ135" s="136" t="e">
        <f>VLOOKUP(AI135,'BD ECOLES'!H:O,3,FALSE)</f>
        <v>#N/A</v>
      </c>
      <c r="AK135" s="136" t="e">
        <f>VLOOKUP(AI135,'BD ECOLES'!H:O,4,FALSE)</f>
        <v>#N/A</v>
      </c>
      <c r="AL135" s="136" t="e">
        <f>VLOOKUP(AI135,'BD ECOLES'!H:O,5,FALSE)</f>
        <v>#N/A</v>
      </c>
      <c r="AM135" s="136" t="e">
        <f>VLOOKUP(AI135,'BD ECOLES'!H:O,7,FALSE)</f>
        <v>#N/A</v>
      </c>
      <c r="AN135" s="36"/>
      <c r="AO135" s="36"/>
      <c r="AP135" s="35"/>
      <c r="AQ135" s="35"/>
      <c r="AR135" s="35"/>
      <c r="AS135" s="36"/>
      <c r="AT135" s="86"/>
      <c r="AU135" s="37"/>
      <c r="AV135" s="37"/>
      <c r="AW135" s="36"/>
      <c r="AX135" s="36"/>
      <c r="AY135" s="84"/>
      <c r="AZ135" s="41"/>
      <c r="BA135" s="41"/>
    </row>
    <row r="136" spans="1:53" s="63" customFormat="1" ht="14.4" x14ac:dyDescent="0.25">
      <c r="A136" s="135"/>
      <c r="B136" s="136"/>
      <c r="C136" s="136"/>
      <c r="D136" s="136" t="e">
        <f>VLOOKUP(A136,'BD ECOLES'!H:N,2,FALSE)</f>
        <v>#N/A</v>
      </c>
      <c r="E136" s="136" t="e">
        <f>VLOOKUP(A136,'BD ECOLES'!H:O,3,FALSE)</f>
        <v>#N/A</v>
      </c>
      <c r="F136" s="136" t="e">
        <f>VLOOKUP(A136,'BD ECOLES'!H:P,4,FALSE)</f>
        <v>#N/A</v>
      </c>
      <c r="G136" s="136" t="e">
        <f>VLOOKUP(A136,'BD ECOLES'!H:Q,5,FALSE)</f>
        <v>#N/A</v>
      </c>
      <c r="H136" s="136" t="e">
        <f>VLOOKUP(A136,'BD ECOLES'!H:R,7,FALSE)</f>
        <v>#N/A</v>
      </c>
      <c r="I136" s="35"/>
      <c r="J136" s="36"/>
      <c r="K136" s="35"/>
      <c r="L136" s="35"/>
      <c r="M136" s="61"/>
      <c r="N136" s="36"/>
      <c r="O136" s="36"/>
      <c r="P136" s="84"/>
      <c r="Q136" s="84"/>
      <c r="R136" s="76"/>
      <c r="S136" s="62"/>
      <c r="T136" s="77"/>
      <c r="U136" s="35"/>
      <c r="V136" s="36"/>
      <c r="W136" s="36"/>
      <c r="X136" s="36"/>
      <c r="Y136" s="36"/>
      <c r="Z136" s="34"/>
      <c r="AA136" s="35"/>
      <c r="AB136" s="35"/>
      <c r="AC136" s="35"/>
      <c r="AD136" s="36"/>
      <c r="AE136" s="86"/>
      <c r="AF136" s="35"/>
      <c r="AG136" s="34"/>
      <c r="AH136" s="36"/>
      <c r="AI136" s="42"/>
      <c r="AJ136" s="136" t="e">
        <f>VLOOKUP(AI136,'BD ECOLES'!H:O,3,FALSE)</f>
        <v>#N/A</v>
      </c>
      <c r="AK136" s="136" t="e">
        <f>VLOOKUP(AI136,'BD ECOLES'!H:O,4,FALSE)</f>
        <v>#N/A</v>
      </c>
      <c r="AL136" s="136" t="e">
        <f>VLOOKUP(AI136,'BD ECOLES'!H:O,5,FALSE)</f>
        <v>#N/A</v>
      </c>
      <c r="AM136" s="136" t="e">
        <f>VLOOKUP(AI136,'BD ECOLES'!H:O,7,FALSE)</f>
        <v>#N/A</v>
      </c>
      <c r="AN136" s="36"/>
      <c r="AO136" s="36"/>
      <c r="AP136" s="35"/>
      <c r="AQ136" s="35"/>
      <c r="AR136" s="35"/>
      <c r="AS136" s="36"/>
      <c r="AT136" s="86"/>
      <c r="AU136" s="37"/>
      <c r="AV136" s="37"/>
      <c r="AW136" s="36"/>
      <c r="AX136" s="36"/>
      <c r="AY136" s="84"/>
      <c r="AZ136" s="41"/>
      <c r="BA136" s="41"/>
    </row>
    <row r="137" spans="1:53" s="63" customFormat="1" ht="14.4" x14ac:dyDescent="0.25">
      <c r="A137" s="135"/>
      <c r="B137" s="136"/>
      <c r="C137" s="136"/>
      <c r="D137" s="136" t="e">
        <f>VLOOKUP(A137,'BD ECOLES'!H:N,2,FALSE)</f>
        <v>#N/A</v>
      </c>
      <c r="E137" s="136" t="e">
        <f>VLOOKUP(A137,'BD ECOLES'!H:O,3,FALSE)</f>
        <v>#N/A</v>
      </c>
      <c r="F137" s="136" t="e">
        <f>VLOOKUP(A137,'BD ECOLES'!H:P,4,FALSE)</f>
        <v>#N/A</v>
      </c>
      <c r="G137" s="136" t="e">
        <f>VLOOKUP(A137,'BD ECOLES'!H:Q,5,FALSE)</f>
        <v>#N/A</v>
      </c>
      <c r="H137" s="136" t="e">
        <f>VLOOKUP(A137,'BD ECOLES'!H:R,7,FALSE)</f>
        <v>#N/A</v>
      </c>
      <c r="I137" s="35"/>
      <c r="J137" s="36"/>
      <c r="K137" s="35"/>
      <c r="L137" s="35"/>
      <c r="M137" s="61"/>
      <c r="N137" s="36"/>
      <c r="O137" s="36"/>
      <c r="P137" s="84"/>
      <c r="Q137" s="84"/>
      <c r="R137" s="76"/>
      <c r="S137" s="62"/>
      <c r="T137" s="77"/>
      <c r="U137" s="35"/>
      <c r="V137" s="36"/>
      <c r="W137" s="36"/>
      <c r="X137" s="36"/>
      <c r="Y137" s="36"/>
      <c r="Z137" s="34"/>
      <c r="AA137" s="35"/>
      <c r="AB137" s="35"/>
      <c r="AC137" s="35"/>
      <c r="AD137" s="36"/>
      <c r="AE137" s="86"/>
      <c r="AF137" s="35"/>
      <c r="AG137" s="34"/>
      <c r="AH137" s="36"/>
      <c r="AI137" s="42"/>
      <c r="AJ137" s="136" t="e">
        <f>VLOOKUP(AI137,'BD ECOLES'!H:O,3,FALSE)</f>
        <v>#N/A</v>
      </c>
      <c r="AK137" s="136" t="e">
        <f>VLOOKUP(AI137,'BD ECOLES'!H:O,4,FALSE)</f>
        <v>#N/A</v>
      </c>
      <c r="AL137" s="136" t="e">
        <f>VLOOKUP(AI137,'BD ECOLES'!H:O,5,FALSE)</f>
        <v>#N/A</v>
      </c>
      <c r="AM137" s="136" t="e">
        <f>VLOOKUP(AI137,'BD ECOLES'!H:O,7,FALSE)</f>
        <v>#N/A</v>
      </c>
      <c r="AN137" s="36"/>
      <c r="AO137" s="36"/>
      <c r="AP137" s="35"/>
      <c r="AQ137" s="35"/>
      <c r="AR137" s="35"/>
      <c r="AS137" s="36"/>
      <c r="AT137" s="86"/>
      <c r="AU137" s="37"/>
      <c r="AV137" s="37"/>
      <c r="AW137" s="36"/>
      <c r="AX137" s="36"/>
      <c r="AY137" s="84"/>
      <c r="AZ137" s="41"/>
      <c r="BA137" s="41"/>
    </row>
    <row r="138" spans="1:53" s="63" customFormat="1" ht="14.4" x14ac:dyDescent="0.25">
      <c r="A138" s="135"/>
      <c r="B138" s="136"/>
      <c r="C138" s="136"/>
      <c r="D138" s="136" t="e">
        <f>VLOOKUP(A138,'BD ECOLES'!H:N,2,FALSE)</f>
        <v>#N/A</v>
      </c>
      <c r="E138" s="136" t="e">
        <f>VLOOKUP(A138,'BD ECOLES'!H:O,3,FALSE)</f>
        <v>#N/A</v>
      </c>
      <c r="F138" s="136" t="e">
        <f>VLOOKUP(A138,'BD ECOLES'!H:P,4,FALSE)</f>
        <v>#N/A</v>
      </c>
      <c r="G138" s="136" t="e">
        <f>VLOOKUP(A138,'BD ECOLES'!H:Q,5,FALSE)</f>
        <v>#N/A</v>
      </c>
      <c r="H138" s="136" t="e">
        <f>VLOOKUP(A138,'BD ECOLES'!H:R,7,FALSE)</f>
        <v>#N/A</v>
      </c>
      <c r="I138" s="35"/>
      <c r="J138" s="36"/>
      <c r="K138" s="35"/>
      <c r="L138" s="35"/>
      <c r="M138" s="61"/>
      <c r="N138" s="36"/>
      <c r="O138" s="36"/>
      <c r="P138" s="84"/>
      <c r="Q138" s="84"/>
      <c r="R138" s="76"/>
      <c r="S138" s="62"/>
      <c r="T138" s="77"/>
      <c r="U138" s="35"/>
      <c r="V138" s="36"/>
      <c r="W138" s="36"/>
      <c r="X138" s="36"/>
      <c r="Y138" s="36"/>
      <c r="Z138" s="34"/>
      <c r="AA138" s="35"/>
      <c r="AB138" s="35"/>
      <c r="AC138" s="35"/>
      <c r="AD138" s="36"/>
      <c r="AE138" s="86"/>
      <c r="AF138" s="35"/>
      <c r="AG138" s="34"/>
      <c r="AH138" s="36"/>
      <c r="AI138" s="42"/>
      <c r="AJ138" s="136" t="e">
        <f>VLOOKUP(AI138,'BD ECOLES'!H:O,3,FALSE)</f>
        <v>#N/A</v>
      </c>
      <c r="AK138" s="136" t="e">
        <f>VLOOKUP(AI138,'BD ECOLES'!H:O,4,FALSE)</f>
        <v>#N/A</v>
      </c>
      <c r="AL138" s="136" t="e">
        <f>VLOOKUP(AI138,'BD ECOLES'!H:O,5,FALSE)</f>
        <v>#N/A</v>
      </c>
      <c r="AM138" s="136" t="e">
        <f>VLOOKUP(AI138,'BD ECOLES'!H:O,7,FALSE)</f>
        <v>#N/A</v>
      </c>
      <c r="AN138" s="36"/>
      <c r="AO138" s="36"/>
      <c r="AP138" s="35"/>
      <c r="AQ138" s="35"/>
      <c r="AR138" s="35"/>
      <c r="AS138" s="36"/>
      <c r="AT138" s="86"/>
      <c r="AU138" s="37"/>
      <c r="AV138" s="37"/>
      <c r="AW138" s="36"/>
      <c r="AX138" s="36"/>
      <c r="AY138" s="84"/>
      <c r="AZ138" s="41"/>
      <c r="BA138" s="41"/>
    </row>
    <row r="139" spans="1:53" s="63" customFormat="1" ht="14.4" x14ac:dyDescent="0.25">
      <c r="A139" s="135"/>
      <c r="B139" s="136"/>
      <c r="C139" s="136"/>
      <c r="D139" s="136" t="e">
        <f>VLOOKUP(A139,'BD ECOLES'!H:N,2,FALSE)</f>
        <v>#N/A</v>
      </c>
      <c r="E139" s="136" t="e">
        <f>VLOOKUP(A139,'BD ECOLES'!H:O,3,FALSE)</f>
        <v>#N/A</v>
      </c>
      <c r="F139" s="136" t="e">
        <f>VLOOKUP(A139,'BD ECOLES'!H:P,4,FALSE)</f>
        <v>#N/A</v>
      </c>
      <c r="G139" s="136" t="e">
        <f>VLOOKUP(A139,'BD ECOLES'!H:Q,5,FALSE)</f>
        <v>#N/A</v>
      </c>
      <c r="H139" s="136" t="e">
        <f>VLOOKUP(A139,'BD ECOLES'!H:R,7,FALSE)</f>
        <v>#N/A</v>
      </c>
      <c r="I139" s="35"/>
      <c r="J139" s="36"/>
      <c r="K139" s="35"/>
      <c r="L139" s="35"/>
      <c r="M139" s="61"/>
      <c r="N139" s="36"/>
      <c r="O139" s="36"/>
      <c r="P139" s="84"/>
      <c r="Q139" s="84"/>
      <c r="R139" s="76"/>
      <c r="S139" s="62"/>
      <c r="T139" s="77"/>
      <c r="U139" s="35"/>
      <c r="V139" s="36"/>
      <c r="W139" s="36"/>
      <c r="X139" s="36"/>
      <c r="Y139" s="36"/>
      <c r="Z139" s="34"/>
      <c r="AA139" s="35"/>
      <c r="AB139" s="35"/>
      <c r="AC139" s="35"/>
      <c r="AD139" s="36"/>
      <c r="AE139" s="86"/>
      <c r="AF139" s="35"/>
      <c r="AG139" s="34"/>
      <c r="AH139" s="36"/>
      <c r="AI139" s="42"/>
      <c r="AJ139" s="136" t="e">
        <f>VLOOKUP(AI139,'BD ECOLES'!H:O,3,FALSE)</f>
        <v>#N/A</v>
      </c>
      <c r="AK139" s="136" t="e">
        <f>VLOOKUP(AI139,'BD ECOLES'!H:O,4,FALSE)</f>
        <v>#N/A</v>
      </c>
      <c r="AL139" s="136" t="e">
        <f>VLOOKUP(AI139,'BD ECOLES'!H:O,5,FALSE)</f>
        <v>#N/A</v>
      </c>
      <c r="AM139" s="136" t="e">
        <f>VLOOKUP(AI139,'BD ECOLES'!H:O,7,FALSE)</f>
        <v>#N/A</v>
      </c>
      <c r="AN139" s="36"/>
      <c r="AO139" s="36"/>
      <c r="AP139" s="35"/>
      <c r="AQ139" s="35"/>
      <c r="AR139" s="35"/>
      <c r="AS139" s="36"/>
      <c r="AT139" s="86"/>
      <c r="AU139" s="37"/>
      <c r="AV139" s="37"/>
      <c r="AW139" s="36"/>
      <c r="AX139" s="36"/>
      <c r="AY139" s="84"/>
      <c r="AZ139" s="41"/>
      <c r="BA139" s="41"/>
    </row>
    <row r="140" spans="1:53" s="63" customFormat="1" ht="14.4" x14ac:dyDescent="0.25">
      <c r="A140" s="135"/>
      <c r="B140" s="136"/>
      <c r="C140" s="136"/>
      <c r="D140" s="136" t="e">
        <f>VLOOKUP(A140,'BD ECOLES'!H:N,2,FALSE)</f>
        <v>#N/A</v>
      </c>
      <c r="E140" s="136" t="e">
        <f>VLOOKUP(A140,'BD ECOLES'!H:O,3,FALSE)</f>
        <v>#N/A</v>
      </c>
      <c r="F140" s="136" t="e">
        <f>VLOOKUP(A140,'BD ECOLES'!H:P,4,FALSE)</f>
        <v>#N/A</v>
      </c>
      <c r="G140" s="136" t="e">
        <f>VLOOKUP(A140,'BD ECOLES'!H:Q,5,FALSE)</f>
        <v>#N/A</v>
      </c>
      <c r="H140" s="136" t="e">
        <f>VLOOKUP(A140,'BD ECOLES'!H:R,7,FALSE)</f>
        <v>#N/A</v>
      </c>
      <c r="I140" s="35"/>
      <c r="J140" s="36"/>
      <c r="K140" s="35"/>
      <c r="L140" s="35"/>
      <c r="M140" s="61"/>
      <c r="N140" s="36"/>
      <c r="O140" s="36"/>
      <c r="P140" s="84"/>
      <c r="Q140" s="84"/>
      <c r="R140" s="76"/>
      <c r="S140" s="62"/>
      <c r="T140" s="77"/>
      <c r="U140" s="35"/>
      <c r="V140" s="36"/>
      <c r="W140" s="36"/>
      <c r="X140" s="36"/>
      <c r="Y140" s="36"/>
      <c r="Z140" s="34"/>
      <c r="AA140" s="35"/>
      <c r="AB140" s="35"/>
      <c r="AC140" s="35"/>
      <c r="AD140" s="36"/>
      <c r="AE140" s="86"/>
      <c r="AF140" s="35"/>
      <c r="AG140" s="34"/>
      <c r="AH140" s="36"/>
      <c r="AI140" s="42"/>
      <c r="AJ140" s="136" t="e">
        <f>VLOOKUP(AI140,'BD ECOLES'!H:O,3,FALSE)</f>
        <v>#N/A</v>
      </c>
      <c r="AK140" s="136" t="e">
        <f>VLOOKUP(AI140,'BD ECOLES'!H:O,4,FALSE)</f>
        <v>#N/A</v>
      </c>
      <c r="AL140" s="136" t="e">
        <f>VLOOKUP(AI140,'BD ECOLES'!H:O,5,FALSE)</f>
        <v>#N/A</v>
      </c>
      <c r="AM140" s="136" t="e">
        <f>VLOOKUP(AI140,'BD ECOLES'!H:O,7,FALSE)</f>
        <v>#N/A</v>
      </c>
      <c r="AN140" s="36"/>
      <c r="AO140" s="36"/>
      <c r="AP140" s="35"/>
      <c r="AQ140" s="35"/>
      <c r="AR140" s="35"/>
      <c r="AS140" s="36"/>
      <c r="AT140" s="86"/>
      <c r="AU140" s="37"/>
      <c r="AV140" s="37"/>
      <c r="AW140" s="36"/>
      <c r="AX140" s="36"/>
      <c r="AY140" s="84"/>
      <c r="AZ140" s="41"/>
      <c r="BA140" s="41"/>
    </row>
    <row r="141" spans="1:53" s="63" customFormat="1" ht="14.4" x14ac:dyDescent="0.25">
      <c r="A141" s="135"/>
      <c r="B141" s="136"/>
      <c r="C141" s="136"/>
      <c r="D141" s="136" t="e">
        <f>VLOOKUP(A141,'BD ECOLES'!H:N,2,FALSE)</f>
        <v>#N/A</v>
      </c>
      <c r="E141" s="136" t="e">
        <f>VLOOKUP(A141,'BD ECOLES'!H:O,3,FALSE)</f>
        <v>#N/A</v>
      </c>
      <c r="F141" s="136" t="e">
        <f>VLOOKUP(A141,'BD ECOLES'!H:P,4,FALSE)</f>
        <v>#N/A</v>
      </c>
      <c r="G141" s="136" t="e">
        <f>VLOOKUP(A141,'BD ECOLES'!H:Q,5,FALSE)</f>
        <v>#N/A</v>
      </c>
      <c r="H141" s="136" t="e">
        <f>VLOOKUP(A141,'BD ECOLES'!H:R,7,FALSE)</f>
        <v>#N/A</v>
      </c>
      <c r="I141" s="35"/>
      <c r="J141" s="36"/>
      <c r="K141" s="35"/>
      <c r="L141" s="35"/>
      <c r="M141" s="61"/>
      <c r="N141" s="36"/>
      <c r="O141" s="36"/>
      <c r="P141" s="84"/>
      <c r="Q141" s="84"/>
      <c r="R141" s="76"/>
      <c r="S141" s="62"/>
      <c r="T141" s="77"/>
      <c r="U141" s="35"/>
      <c r="V141" s="36"/>
      <c r="W141" s="36"/>
      <c r="X141" s="36"/>
      <c r="Y141" s="36"/>
      <c r="Z141" s="34"/>
      <c r="AA141" s="35"/>
      <c r="AB141" s="35"/>
      <c r="AC141" s="35"/>
      <c r="AD141" s="36"/>
      <c r="AE141" s="86"/>
      <c r="AF141" s="35"/>
      <c r="AG141" s="34"/>
      <c r="AH141" s="36"/>
      <c r="AI141" s="42"/>
      <c r="AJ141" s="136" t="e">
        <f>VLOOKUP(AI141,'BD ECOLES'!H:O,3,FALSE)</f>
        <v>#N/A</v>
      </c>
      <c r="AK141" s="136" t="e">
        <f>VLOOKUP(AI141,'BD ECOLES'!H:O,4,FALSE)</f>
        <v>#N/A</v>
      </c>
      <c r="AL141" s="136" t="e">
        <f>VLOOKUP(AI141,'BD ECOLES'!H:O,5,FALSE)</f>
        <v>#N/A</v>
      </c>
      <c r="AM141" s="136" t="e">
        <f>VLOOKUP(AI141,'BD ECOLES'!H:O,7,FALSE)</f>
        <v>#N/A</v>
      </c>
      <c r="AN141" s="36"/>
      <c r="AO141" s="36"/>
      <c r="AP141" s="35"/>
      <c r="AQ141" s="35"/>
      <c r="AR141" s="35"/>
      <c r="AS141" s="36"/>
      <c r="AT141" s="86"/>
      <c r="AU141" s="37"/>
      <c r="AV141" s="37"/>
      <c r="AW141" s="36"/>
      <c r="AX141" s="36"/>
      <c r="AY141" s="84"/>
      <c r="AZ141" s="41"/>
      <c r="BA141" s="41"/>
    </row>
    <row r="142" spans="1:53" s="63" customFormat="1" ht="14.4" x14ac:dyDescent="0.25">
      <c r="A142" s="135"/>
      <c r="B142" s="136"/>
      <c r="C142" s="136"/>
      <c r="D142" s="136" t="e">
        <f>VLOOKUP(A142,'BD ECOLES'!H:N,2,FALSE)</f>
        <v>#N/A</v>
      </c>
      <c r="E142" s="136" t="e">
        <f>VLOOKUP(A142,'BD ECOLES'!H:O,3,FALSE)</f>
        <v>#N/A</v>
      </c>
      <c r="F142" s="136" t="e">
        <f>VLOOKUP(A142,'BD ECOLES'!H:P,4,FALSE)</f>
        <v>#N/A</v>
      </c>
      <c r="G142" s="136" t="e">
        <f>VLOOKUP(A142,'BD ECOLES'!H:Q,5,FALSE)</f>
        <v>#N/A</v>
      </c>
      <c r="H142" s="136" t="e">
        <f>VLOOKUP(A142,'BD ECOLES'!H:R,7,FALSE)</f>
        <v>#N/A</v>
      </c>
      <c r="I142" s="35"/>
      <c r="J142" s="36"/>
      <c r="K142" s="35"/>
      <c r="L142" s="35"/>
      <c r="M142" s="61"/>
      <c r="N142" s="36"/>
      <c r="O142" s="36"/>
      <c r="P142" s="84"/>
      <c r="Q142" s="84"/>
      <c r="R142" s="76"/>
      <c r="S142" s="62"/>
      <c r="T142" s="77"/>
      <c r="U142" s="35"/>
      <c r="V142" s="36"/>
      <c r="W142" s="36"/>
      <c r="X142" s="36"/>
      <c r="Y142" s="36"/>
      <c r="Z142" s="34"/>
      <c r="AA142" s="35"/>
      <c r="AB142" s="35"/>
      <c r="AC142" s="35"/>
      <c r="AD142" s="36"/>
      <c r="AE142" s="86"/>
      <c r="AF142" s="35"/>
      <c r="AG142" s="34"/>
      <c r="AH142" s="36"/>
      <c r="AI142" s="42"/>
      <c r="AJ142" s="136" t="e">
        <f>VLOOKUP(AI142,'BD ECOLES'!H:O,3,FALSE)</f>
        <v>#N/A</v>
      </c>
      <c r="AK142" s="136" t="e">
        <f>VLOOKUP(AI142,'BD ECOLES'!H:O,4,FALSE)</f>
        <v>#N/A</v>
      </c>
      <c r="AL142" s="136" t="e">
        <f>VLOOKUP(AI142,'BD ECOLES'!H:O,5,FALSE)</f>
        <v>#N/A</v>
      </c>
      <c r="AM142" s="136" t="e">
        <f>VLOOKUP(AI142,'BD ECOLES'!H:O,7,FALSE)</f>
        <v>#N/A</v>
      </c>
      <c r="AN142" s="36"/>
      <c r="AO142" s="36"/>
      <c r="AP142" s="35"/>
      <c r="AQ142" s="35"/>
      <c r="AR142" s="35"/>
      <c r="AS142" s="36"/>
      <c r="AT142" s="86"/>
      <c r="AU142" s="37"/>
      <c r="AV142" s="37"/>
      <c r="AW142" s="36"/>
      <c r="AX142" s="36"/>
      <c r="AY142" s="84"/>
      <c r="AZ142" s="41"/>
      <c r="BA142" s="41"/>
    </row>
    <row r="143" spans="1:53" s="63" customFormat="1" ht="14.4" x14ac:dyDescent="0.25">
      <c r="A143" s="135"/>
      <c r="B143" s="136"/>
      <c r="C143" s="136"/>
      <c r="D143" s="136" t="e">
        <f>VLOOKUP(A143,'BD ECOLES'!H:N,2,FALSE)</f>
        <v>#N/A</v>
      </c>
      <c r="E143" s="136" t="e">
        <f>VLOOKUP(A143,'BD ECOLES'!H:O,3,FALSE)</f>
        <v>#N/A</v>
      </c>
      <c r="F143" s="136" t="e">
        <f>VLOOKUP(A143,'BD ECOLES'!H:P,4,FALSE)</f>
        <v>#N/A</v>
      </c>
      <c r="G143" s="136" t="e">
        <f>VLOOKUP(A143,'BD ECOLES'!H:Q,5,FALSE)</f>
        <v>#N/A</v>
      </c>
      <c r="H143" s="136" t="e">
        <f>VLOOKUP(A143,'BD ECOLES'!H:R,7,FALSE)</f>
        <v>#N/A</v>
      </c>
      <c r="I143" s="35"/>
      <c r="J143" s="36"/>
      <c r="K143" s="35"/>
      <c r="L143" s="35"/>
      <c r="M143" s="61"/>
      <c r="N143" s="36"/>
      <c r="O143" s="36"/>
      <c r="P143" s="84"/>
      <c r="Q143" s="84"/>
      <c r="R143" s="76"/>
      <c r="S143" s="62"/>
      <c r="T143" s="77"/>
      <c r="U143" s="35"/>
      <c r="V143" s="36"/>
      <c r="W143" s="36"/>
      <c r="X143" s="36"/>
      <c r="Y143" s="36"/>
      <c r="Z143" s="34"/>
      <c r="AA143" s="35"/>
      <c r="AB143" s="35"/>
      <c r="AC143" s="35"/>
      <c r="AD143" s="36"/>
      <c r="AE143" s="86"/>
      <c r="AF143" s="35"/>
      <c r="AG143" s="34"/>
      <c r="AH143" s="36"/>
      <c r="AI143" s="42"/>
      <c r="AJ143" s="136" t="e">
        <f>VLOOKUP(AI143,'BD ECOLES'!H:O,3,FALSE)</f>
        <v>#N/A</v>
      </c>
      <c r="AK143" s="136" t="e">
        <f>VLOOKUP(AI143,'BD ECOLES'!H:O,4,FALSE)</f>
        <v>#N/A</v>
      </c>
      <c r="AL143" s="136" t="e">
        <f>VLOOKUP(AI143,'BD ECOLES'!H:O,5,FALSE)</f>
        <v>#N/A</v>
      </c>
      <c r="AM143" s="136" t="e">
        <f>VLOOKUP(AI143,'BD ECOLES'!H:O,7,FALSE)</f>
        <v>#N/A</v>
      </c>
      <c r="AN143" s="36"/>
      <c r="AO143" s="36"/>
      <c r="AP143" s="35"/>
      <c r="AQ143" s="35"/>
      <c r="AR143" s="35"/>
      <c r="AS143" s="36"/>
      <c r="AT143" s="86"/>
      <c r="AU143" s="37"/>
      <c r="AV143" s="37"/>
      <c r="AW143" s="36"/>
      <c r="AX143" s="36"/>
      <c r="AY143" s="84"/>
      <c r="AZ143" s="41"/>
      <c r="BA143" s="41"/>
    </row>
    <row r="144" spans="1:53" s="63" customFormat="1" ht="14.4" x14ac:dyDescent="0.25">
      <c r="A144" s="135"/>
      <c r="B144" s="136"/>
      <c r="C144" s="136"/>
      <c r="D144" s="136" t="e">
        <f>VLOOKUP(A144,'BD ECOLES'!H:N,2,FALSE)</f>
        <v>#N/A</v>
      </c>
      <c r="E144" s="136" t="e">
        <f>VLOOKUP(A144,'BD ECOLES'!H:O,3,FALSE)</f>
        <v>#N/A</v>
      </c>
      <c r="F144" s="136" t="e">
        <f>VLOOKUP(A144,'BD ECOLES'!H:P,4,FALSE)</f>
        <v>#N/A</v>
      </c>
      <c r="G144" s="136" t="e">
        <f>VLOOKUP(A144,'BD ECOLES'!H:Q,5,FALSE)</f>
        <v>#N/A</v>
      </c>
      <c r="H144" s="136" t="e">
        <f>VLOOKUP(A144,'BD ECOLES'!H:R,7,FALSE)</f>
        <v>#N/A</v>
      </c>
      <c r="I144" s="35"/>
      <c r="J144" s="36"/>
      <c r="K144" s="35"/>
      <c r="L144" s="35"/>
      <c r="M144" s="61"/>
      <c r="N144" s="36"/>
      <c r="O144" s="36"/>
      <c r="P144" s="84"/>
      <c r="Q144" s="84"/>
      <c r="R144" s="76"/>
      <c r="S144" s="62"/>
      <c r="T144" s="77"/>
      <c r="U144" s="35"/>
      <c r="V144" s="36"/>
      <c r="W144" s="36"/>
      <c r="X144" s="36"/>
      <c r="Y144" s="36"/>
      <c r="Z144" s="34"/>
      <c r="AA144" s="35"/>
      <c r="AB144" s="35"/>
      <c r="AC144" s="35"/>
      <c r="AD144" s="36"/>
      <c r="AE144" s="86"/>
      <c r="AF144" s="35"/>
      <c r="AG144" s="34"/>
      <c r="AH144" s="36"/>
      <c r="AI144" s="42"/>
      <c r="AJ144" s="136" t="e">
        <f>VLOOKUP(AI144,'BD ECOLES'!H:O,3,FALSE)</f>
        <v>#N/A</v>
      </c>
      <c r="AK144" s="136" t="e">
        <f>VLOOKUP(AI144,'BD ECOLES'!H:O,4,FALSE)</f>
        <v>#N/A</v>
      </c>
      <c r="AL144" s="136" t="e">
        <f>VLOOKUP(AI144,'BD ECOLES'!H:O,5,FALSE)</f>
        <v>#N/A</v>
      </c>
      <c r="AM144" s="136" t="e">
        <f>VLOOKUP(AI144,'BD ECOLES'!H:O,7,FALSE)</f>
        <v>#N/A</v>
      </c>
      <c r="AN144" s="36"/>
      <c r="AO144" s="36"/>
      <c r="AP144" s="35"/>
      <c r="AQ144" s="35"/>
      <c r="AR144" s="35"/>
      <c r="AS144" s="36"/>
      <c r="AT144" s="86"/>
      <c r="AU144" s="37"/>
      <c r="AV144" s="37"/>
      <c r="AW144" s="36"/>
      <c r="AX144" s="36"/>
      <c r="AY144" s="84"/>
      <c r="AZ144" s="41"/>
      <c r="BA144" s="41"/>
    </row>
    <row r="145" spans="1:53" s="63" customFormat="1" ht="14.4" x14ac:dyDescent="0.25">
      <c r="A145" s="135"/>
      <c r="B145" s="136"/>
      <c r="C145" s="136"/>
      <c r="D145" s="136" t="e">
        <f>VLOOKUP(A145,'BD ECOLES'!H:N,2,FALSE)</f>
        <v>#N/A</v>
      </c>
      <c r="E145" s="136" t="e">
        <f>VLOOKUP(A145,'BD ECOLES'!H:O,3,FALSE)</f>
        <v>#N/A</v>
      </c>
      <c r="F145" s="136" t="e">
        <f>VLOOKUP(A145,'BD ECOLES'!H:P,4,FALSE)</f>
        <v>#N/A</v>
      </c>
      <c r="G145" s="136" t="e">
        <f>VLOOKUP(A145,'BD ECOLES'!H:Q,5,FALSE)</f>
        <v>#N/A</v>
      </c>
      <c r="H145" s="136" t="e">
        <f>VLOOKUP(A145,'BD ECOLES'!H:R,7,FALSE)</f>
        <v>#N/A</v>
      </c>
      <c r="I145" s="35"/>
      <c r="J145" s="36"/>
      <c r="K145" s="35"/>
      <c r="L145" s="35"/>
      <c r="M145" s="61"/>
      <c r="N145" s="36"/>
      <c r="O145" s="36"/>
      <c r="P145" s="84"/>
      <c r="Q145" s="84"/>
      <c r="R145" s="76"/>
      <c r="S145" s="62"/>
      <c r="T145" s="77"/>
      <c r="U145" s="35"/>
      <c r="V145" s="36"/>
      <c r="W145" s="36"/>
      <c r="X145" s="36"/>
      <c r="Y145" s="36"/>
      <c r="Z145" s="34"/>
      <c r="AA145" s="35"/>
      <c r="AB145" s="35"/>
      <c r="AC145" s="35"/>
      <c r="AD145" s="36"/>
      <c r="AE145" s="86"/>
      <c r="AF145" s="35"/>
      <c r="AG145" s="34"/>
      <c r="AH145" s="36"/>
      <c r="AI145" s="42"/>
      <c r="AJ145" s="136" t="e">
        <f>VLOOKUP(AI145,'BD ECOLES'!H:O,3,FALSE)</f>
        <v>#N/A</v>
      </c>
      <c r="AK145" s="136" t="e">
        <f>VLOOKUP(AI145,'BD ECOLES'!H:O,4,FALSE)</f>
        <v>#N/A</v>
      </c>
      <c r="AL145" s="136" t="e">
        <f>VLOOKUP(AI145,'BD ECOLES'!H:O,5,FALSE)</f>
        <v>#N/A</v>
      </c>
      <c r="AM145" s="136" t="e">
        <f>VLOOKUP(AI145,'BD ECOLES'!H:O,7,FALSE)</f>
        <v>#N/A</v>
      </c>
      <c r="AN145" s="36"/>
      <c r="AO145" s="36"/>
      <c r="AP145" s="35"/>
      <c r="AQ145" s="35"/>
      <c r="AR145" s="35"/>
      <c r="AS145" s="36"/>
      <c r="AT145" s="86"/>
      <c r="AU145" s="37"/>
      <c r="AV145" s="37"/>
      <c r="AW145" s="36"/>
      <c r="AX145" s="36"/>
      <c r="AY145" s="84"/>
      <c r="AZ145" s="41"/>
      <c r="BA145" s="41"/>
    </row>
    <row r="146" spans="1:53" s="63" customFormat="1" ht="14.4" x14ac:dyDescent="0.25">
      <c r="A146" s="135"/>
      <c r="B146" s="136"/>
      <c r="C146" s="136"/>
      <c r="D146" s="136" t="e">
        <f>VLOOKUP(A146,'BD ECOLES'!H:N,2,FALSE)</f>
        <v>#N/A</v>
      </c>
      <c r="E146" s="136" t="e">
        <f>VLOOKUP(A146,'BD ECOLES'!H:O,3,FALSE)</f>
        <v>#N/A</v>
      </c>
      <c r="F146" s="136" t="e">
        <f>VLOOKUP(A146,'BD ECOLES'!H:P,4,FALSE)</f>
        <v>#N/A</v>
      </c>
      <c r="G146" s="136" t="e">
        <f>VLOOKUP(A146,'BD ECOLES'!H:Q,5,FALSE)</f>
        <v>#N/A</v>
      </c>
      <c r="H146" s="136" t="e">
        <f>VLOOKUP(A146,'BD ECOLES'!H:R,7,FALSE)</f>
        <v>#N/A</v>
      </c>
      <c r="I146" s="35"/>
      <c r="J146" s="36"/>
      <c r="K146" s="35"/>
      <c r="L146" s="35"/>
      <c r="M146" s="61"/>
      <c r="N146" s="36"/>
      <c r="O146" s="36"/>
      <c r="P146" s="84"/>
      <c r="Q146" s="84"/>
      <c r="R146" s="76"/>
      <c r="S146" s="62"/>
      <c r="T146" s="77"/>
      <c r="U146" s="35"/>
      <c r="V146" s="36"/>
      <c r="W146" s="36"/>
      <c r="X146" s="36"/>
      <c r="Y146" s="36"/>
      <c r="Z146" s="34"/>
      <c r="AA146" s="35"/>
      <c r="AB146" s="35"/>
      <c r="AC146" s="35"/>
      <c r="AD146" s="36"/>
      <c r="AE146" s="86"/>
      <c r="AF146" s="35"/>
      <c r="AG146" s="34"/>
      <c r="AH146" s="36"/>
      <c r="AI146" s="42"/>
      <c r="AJ146" s="136" t="e">
        <f>VLOOKUP(AI146,'BD ECOLES'!H:O,3,FALSE)</f>
        <v>#N/A</v>
      </c>
      <c r="AK146" s="136" t="e">
        <f>VLOOKUP(AI146,'BD ECOLES'!H:O,4,FALSE)</f>
        <v>#N/A</v>
      </c>
      <c r="AL146" s="136" t="e">
        <f>VLOOKUP(AI146,'BD ECOLES'!H:O,5,FALSE)</f>
        <v>#N/A</v>
      </c>
      <c r="AM146" s="136" t="e">
        <f>VLOOKUP(AI146,'BD ECOLES'!H:O,7,FALSE)</f>
        <v>#N/A</v>
      </c>
      <c r="AN146" s="36"/>
      <c r="AO146" s="36"/>
      <c r="AP146" s="35"/>
      <c r="AQ146" s="35"/>
      <c r="AR146" s="35"/>
      <c r="AS146" s="36"/>
      <c r="AT146" s="86"/>
      <c r="AU146" s="37"/>
      <c r="AV146" s="37"/>
      <c r="AW146" s="36"/>
      <c r="AX146" s="36"/>
      <c r="AY146" s="84"/>
      <c r="AZ146" s="41"/>
      <c r="BA146" s="41"/>
    </row>
    <row r="147" spans="1:53" s="63" customFormat="1" ht="14.4" x14ac:dyDescent="0.25">
      <c r="A147" s="135"/>
      <c r="B147" s="136"/>
      <c r="C147" s="136"/>
      <c r="D147" s="136" t="e">
        <f>VLOOKUP(A147,'BD ECOLES'!H:N,2,FALSE)</f>
        <v>#N/A</v>
      </c>
      <c r="E147" s="136" t="e">
        <f>VLOOKUP(A147,'BD ECOLES'!H:O,3,FALSE)</f>
        <v>#N/A</v>
      </c>
      <c r="F147" s="136" t="e">
        <f>VLOOKUP(A147,'BD ECOLES'!H:P,4,FALSE)</f>
        <v>#N/A</v>
      </c>
      <c r="G147" s="136" t="e">
        <f>VLOOKUP(A147,'BD ECOLES'!H:Q,5,FALSE)</f>
        <v>#N/A</v>
      </c>
      <c r="H147" s="136" t="e">
        <f>VLOOKUP(A147,'BD ECOLES'!H:R,7,FALSE)</f>
        <v>#N/A</v>
      </c>
      <c r="I147" s="35"/>
      <c r="J147" s="36"/>
      <c r="K147" s="35"/>
      <c r="L147" s="35"/>
      <c r="M147" s="61"/>
      <c r="N147" s="36"/>
      <c r="O147" s="36"/>
      <c r="P147" s="84"/>
      <c r="Q147" s="84"/>
      <c r="R147" s="76"/>
      <c r="S147" s="62"/>
      <c r="T147" s="77"/>
      <c r="U147" s="35"/>
      <c r="V147" s="36"/>
      <c r="W147" s="36"/>
      <c r="X147" s="36"/>
      <c r="Y147" s="36"/>
      <c r="Z147" s="34"/>
      <c r="AA147" s="35"/>
      <c r="AB147" s="35"/>
      <c r="AC147" s="35"/>
      <c r="AD147" s="36"/>
      <c r="AE147" s="86"/>
      <c r="AF147" s="35"/>
      <c r="AG147" s="34"/>
      <c r="AH147" s="36"/>
      <c r="AI147" s="42"/>
      <c r="AJ147" s="136" t="e">
        <f>VLOOKUP(AI147,'BD ECOLES'!H:O,3,FALSE)</f>
        <v>#N/A</v>
      </c>
      <c r="AK147" s="136" t="e">
        <f>VLOOKUP(AI147,'BD ECOLES'!H:O,4,FALSE)</f>
        <v>#N/A</v>
      </c>
      <c r="AL147" s="136" t="e">
        <f>VLOOKUP(AI147,'BD ECOLES'!H:O,5,FALSE)</f>
        <v>#N/A</v>
      </c>
      <c r="AM147" s="136" t="e">
        <f>VLOOKUP(AI147,'BD ECOLES'!H:O,7,FALSE)</f>
        <v>#N/A</v>
      </c>
      <c r="AN147" s="36"/>
      <c r="AO147" s="36"/>
      <c r="AP147" s="35"/>
      <c r="AQ147" s="35"/>
      <c r="AR147" s="35"/>
      <c r="AS147" s="36"/>
      <c r="AT147" s="86"/>
      <c r="AU147" s="37"/>
      <c r="AV147" s="37"/>
      <c r="AW147" s="36"/>
      <c r="AX147" s="36"/>
      <c r="AY147" s="84"/>
      <c r="AZ147" s="41"/>
      <c r="BA147" s="41"/>
    </row>
    <row r="148" spans="1:53" s="63" customFormat="1" ht="14.4" x14ac:dyDescent="0.25">
      <c r="A148" s="135"/>
      <c r="B148" s="136"/>
      <c r="C148" s="136"/>
      <c r="D148" s="136" t="e">
        <f>VLOOKUP(A148,'BD ECOLES'!H:N,2,FALSE)</f>
        <v>#N/A</v>
      </c>
      <c r="E148" s="136" t="e">
        <f>VLOOKUP(A148,'BD ECOLES'!H:O,3,FALSE)</f>
        <v>#N/A</v>
      </c>
      <c r="F148" s="136" t="e">
        <f>VLOOKUP(A148,'BD ECOLES'!H:P,4,FALSE)</f>
        <v>#N/A</v>
      </c>
      <c r="G148" s="136" t="e">
        <f>VLOOKUP(A148,'BD ECOLES'!H:Q,5,FALSE)</f>
        <v>#N/A</v>
      </c>
      <c r="H148" s="136" t="e">
        <f>VLOOKUP(A148,'BD ECOLES'!H:R,7,FALSE)</f>
        <v>#N/A</v>
      </c>
      <c r="I148" s="35"/>
      <c r="J148" s="36"/>
      <c r="K148" s="35"/>
      <c r="L148" s="35"/>
      <c r="M148" s="61"/>
      <c r="N148" s="36"/>
      <c r="O148" s="36"/>
      <c r="P148" s="84"/>
      <c r="Q148" s="84"/>
      <c r="R148" s="76"/>
      <c r="S148" s="62"/>
      <c r="T148" s="77"/>
      <c r="U148" s="35"/>
      <c r="V148" s="36"/>
      <c r="W148" s="36"/>
      <c r="X148" s="36"/>
      <c r="Y148" s="36"/>
      <c r="Z148" s="34"/>
      <c r="AA148" s="35"/>
      <c r="AB148" s="35"/>
      <c r="AC148" s="35"/>
      <c r="AD148" s="36"/>
      <c r="AE148" s="86"/>
      <c r="AF148" s="35"/>
      <c r="AG148" s="34"/>
      <c r="AH148" s="36"/>
      <c r="AI148" s="42"/>
      <c r="AJ148" s="136" t="e">
        <f>VLOOKUP(AI148,'BD ECOLES'!H:O,3,FALSE)</f>
        <v>#N/A</v>
      </c>
      <c r="AK148" s="136" t="e">
        <f>VLOOKUP(AI148,'BD ECOLES'!H:O,4,FALSE)</f>
        <v>#N/A</v>
      </c>
      <c r="AL148" s="136" t="e">
        <f>VLOOKUP(AI148,'BD ECOLES'!H:O,5,FALSE)</f>
        <v>#N/A</v>
      </c>
      <c r="AM148" s="136" t="e">
        <f>VLOOKUP(AI148,'BD ECOLES'!H:O,7,FALSE)</f>
        <v>#N/A</v>
      </c>
      <c r="AN148" s="36"/>
      <c r="AO148" s="36"/>
      <c r="AP148" s="35"/>
      <c r="AQ148" s="35"/>
      <c r="AR148" s="35"/>
      <c r="AS148" s="36"/>
      <c r="AT148" s="86"/>
      <c r="AU148" s="37"/>
      <c r="AV148" s="37"/>
      <c r="AW148" s="36"/>
      <c r="AX148" s="36"/>
      <c r="AY148" s="84"/>
      <c r="AZ148" s="41"/>
      <c r="BA148" s="41"/>
    </row>
    <row r="149" spans="1:53" s="63" customFormat="1" ht="14.4" x14ac:dyDescent="0.25">
      <c r="A149" s="135"/>
      <c r="B149" s="136"/>
      <c r="C149" s="136"/>
      <c r="D149" s="136" t="e">
        <f>VLOOKUP(A149,'BD ECOLES'!H:N,2,FALSE)</f>
        <v>#N/A</v>
      </c>
      <c r="E149" s="136" t="e">
        <f>VLOOKUP(A149,'BD ECOLES'!H:O,3,FALSE)</f>
        <v>#N/A</v>
      </c>
      <c r="F149" s="136" t="e">
        <f>VLOOKUP(A149,'BD ECOLES'!H:P,4,FALSE)</f>
        <v>#N/A</v>
      </c>
      <c r="G149" s="136" t="e">
        <f>VLOOKUP(A149,'BD ECOLES'!H:Q,5,FALSE)</f>
        <v>#N/A</v>
      </c>
      <c r="H149" s="136" t="e">
        <f>VLOOKUP(A149,'BD ECOLES'!H:R,7,FALSE)</f>
        <v>#N/A</v>
      </c>
      <c r="I149" s="35"/>
      <c r="J149" s="36"/>
      <c r="K149" s="35"/>
      <c r="L149" s="35"/>
      <c r="M149" s="61"/>
      <c r="N149" s="36"/>
      <c r="O149" s="36"/>
      <c r="P149" s="84"/>
      <c r="Q149" s="84"/>
      <c r="R149" s="76"/>
      <c r="S149" s="62"/>
      <c r="T149" s="77"/>
      <c r="U149" s="35"/>
      <c r="V149" s="36"/>
      <c r="W149" s="36"/>
      <c r="X149" s="36"/>
      <c r="Y149" s="36"/>
      <c r="Z149" s="34"/>
      <c r="AA149" s="35"/>
      <c r="AB149" s="35"/>
      <c r="AC149" s="35"/>
      <c r="AD149" s="36"/>
      <c r="AE149" s="86"/>
      <c r="AF149" s="35"/>
      <c r="AG149" s="34"/>
      <c r="AH149" s="36"/>
      <c r="AI149" s="42"/>
      <c r="AJ149" s="136" t="e">
        <f>VLOOKUP(AI149,'BD ECOLES'!H:O,3,FALSE)</f>
        <v>#N/A</v>
      </c>
      <c r="AK149" s="136" t="e">
        <f>VLOOKUP(AI149,'BD ECOLES'!H:O,4,FALSE)</f>
        <v>#N/A</v>
      </c>
      <c r="AL149" s="136" t="e">
        <f>VLOOKUP(AI149,'BD ECOLES'!H:O,5,FALSE)</f>
        <v>#N/A</v>
      </c>
      <c r="AM149" s="136" t="e">
        <f>VLOOKUP(AI149,'BD ECOLES'!H:O,7,FALSE)</f>
        <v>#N/A</v>
      </c>
      <c r="AN149" s="36"/>
      <c r="AO149" s="36"/>
      <c r="AP149" s="35"/>
      <c r="AQ149" s="35"/>
      <c r="AR149" s="35"/>
      <c r="AS149" s="36"/>
      <c r="AT149" s="86"/>
      <c r="AU149" s="37"/>
      <c r="AV149" s="37"/>
      <c r="AW149" s="36"/>
      <c r="AX149" s="36"/>
      <c r="AY149" s="84"/>
      <c r="AZ149" s="41"/>
      <c r="BA149" s="41"/>
    </row>
    <row r="150" spans="1:53" s="63" customFormat="1" ht="14.4" x14ac:dyDescent="0.25">
      <c r="A150" s="135"/>
      <c r="B150" s="136"/>
      <c r="C150" s="136"/>
      <c r="D150" s="136" t="e">
        <f>VLOOKUP(A150,'BD ECOLES'!H:N,2,FALSE)</f>
        <v>#N/A</v>
      </c>
      <c r="E150" s="136" t="e">
        <f>VLOOKUP(A150,'BD ECOLES'!H:O,3,FALSE)</f>
        <v>#N/A</v>
      </c>
      <c r="F150" s="136" t="e">
        <f>VLOOKUP(A150,'BD ECOLES'!H:P,4,FALSE)</f>
        <v>#N/A</v>
      </c>
      <c r="G150" s="136" t="e">
        <f>VLOOKUP(A150,'BD ECOLES'!H:Q,5,FALSE)</f>
        <v>#N/A</v>
      </c>
      <c r="H150" s="136" t="e">
        <f>VLOOKUP(A150,'BD ECOLES'!H:R,7,FALSE)</f>
        <v>#N/A</v>
      </c>
      <c r="I150" s="35"/>
      <c r="J150" s="36"/>
      <c r="K150" s="35"/>
      <c r="L150" s="35"/>
      <c r="M150" s="61"/>
      <c r="N150" s="36"/>
      <c r="O150" s="36"/>
      <c r="P150" s="84"/>
      <c r="Q150" s="84"/>
      <c r="R150" s="76"/>
      <c r="S150" s="62"/>
      <c r="T150" s="77"/>
      <c r="U150" s="35"/>
      <c r="V150" s="36"/>
      <c r="W150" s="36"/>
      <c r="X150" s="36"/>
      <c r="Y150" s="36"/>
      <c r="Z150" s="34"/>
      <c r="AA150" s="35"/>
      <c r="AB150" s="35"/>
      <c r="AC150" s="35"/>
      <c r="AD150" s="36"/>
      <c r="AE150" s="86"/>
      <c r="AF150" s="35"/>
      <c r="AG150" s="34"/>
      <c r="AH150" s="36"/>
      <c r="AI150" s="42"/>
      <c r="AJ150" s="136" t="e">
        <f>VLOOKUP(AI150,'BD ECOLES'!H:O,3,FALSE)</f>
        <v>#N/A</v>
      </c>
      <c r="AK150" s="136" t="e">
        <f>VLOOKUP(AI150,'BD ECOLES'!H:O,4,FALSE)</f>
        <v>#N/A</v>
      </c>
      <c r="AL150" s="136" t="e">
        <f>VLOOKUP(AI150,'BD ECOLES'!H:O,5,FALSE)</f>
        <v>#N/A</v>
      </c>
      <c r="AM150" s="136" t="e">
        <f>VLOOKUP(AI150,'BD ECOLES'!H:O,7,FALSE)</f>
        <v>#N/A</v>
      </c>
      <c r="AN150" s="36"/>
      <c r="AO150" s="36"/>
      <c r="AP150" s="35"/>
      <c r="AQ150" s="35"/>
      <c r="AR150" s="35"/>
      <c r="AS150" s="36"/>
      <c r="AT150" s="86"/>
      <c r="AU150" s="37"/>
      <c r="AV150" s="37"/>
      <c r="AW150" s="36"/>
      <c r="AX150" s="36"/>
      <c r="AY150" s="84"/>
      <c r="AZ150" s="41"/>
      <c r="BA150" s="41"/>
    </row>
    <row r="151" spans="1:53" s="63" customFormat="1" ht="14.4" x14ac:dyDescent="0.25">
      <c r="A151" s="135"/>
      <c r="B151" s="136"/>
      <c r="C151" s="136"/>
      <c r="D151" s="136" t="e">
        <f>VLOOKUP(A151,'BD ECOLES'!H:N,2,FALSE)</f>
        <v>#N/A</v>
      </c>
      <c r="E151" s="136" t="e">
        <f>VLOOKUP(A151,'BD ECOLES'!H:O,3,FALSE)</f>
        <v>#N/A</v>
      </c>
      <c r="F151" s="136" t="e">
        <f>VLOOKUP(A151,'BD ECOLES'!H:P,4,FALSE)</f>
        <v>#N/A</v>
      </c>
      <c r="G151" s="136" t="e">
        <f>VLOOKUP(A151,'BD ECOLES'!H:Q,5,FALSE)</f>
        <v>#N/A</v>
      </c>
      <c r="H151" s="136" t="e">
        <f>VLOOKUP(A151,'BD ECOLES'!H:R,7,FALSE)</f>
        <v>#N/A</v>
      </c>
      <c r="I151" s="35"/>
      <c r="J151" s="36"/>
      <c r="K151" s="35"/>
      <c r="L151" s="35"/>
      <c r="M151" s="61"/>
      <c r="N151" s="36"/>
      <c r="O151" s="36"/>
      <c r="P151" s="84"/>
      <c r="Q151" s="84"/>
      <c r="R151" s="76"/>
      <c r="S151" s="62"/>
      <c r="T151" s="77"/>
      <c r="U151" s="35"/>
      <c r="V151" s="36"/>
      <c r="W151" s="36"/>
      <c r="X151" s="36"/>
      <c r="Y151" s="36"/>
      <c r="Z151" s="34"/>
      <c r="AA151" s="35"/>
      <c r="AB151" s="35"/>
      <c r="AC151" s="35"/>
      <c r="AD151" s="36"/>
      <c r="AE151" s="86"/>
      <c r="AF151" s="35"/>
      <c r="AG151" s="34"/>
      <c r="AH151" s="36"/>
      <c r="AI151" s="42"/>
      <c r="AJ151" s="136" t="e">
        <f>VLOOKUP(AI151,'BD ECOLES'!H:O,3,FALSE)</f>
        <v>#N/A</v>
      </c>
      <c r="AK151" s="136" t="e">
        <f>VLOOKUP(AI151,'BD ECOLES'!H:O,4,FALSE)</f>
        <v>#N/A</v>
      </c>
      <c r="AL151" s="136" t="e">
        <f>VLOOKUP(AI151,'BD ECOLES'!H:O,5,FALSE)</f>
        <v>#N/A</v>
      </c>
      <c r="AM151" s="136" t="e">
        <f>VLOOKUP(AI151,'BD ECOLES'!H:O,7,FALSE)</f>
        <v>#N/A</v>
      </c>
      <c r="AN151" s="36"/>
      <c r="AO151" s="36"/>
      <c r="AP151" s="35"/>
      <c r="AQ151" s="35"/>
      <c r="AR151" s="35"/>
      <c r="AS151" s="36"/>
      <c r="AT151" s="86"/>
      <c r="AU151" s="37"/>
      <c r="AV151" s="37"/>
      <c r="AW151" s="36"/>
      <c r="AX151" s="36"/>
      <c r="AY151" s="84"/>
      <c r="AZ151" s="41"/>
      <c r="BA151" s="41"/>
    </row>
    <row r="152" spans="1:53" s="63" customFormat="1" ht="14.4" x14ac:dyDescent="0.25">
      <c r="A152" s="135"/>
      <c r="B152" s="136"/>
      <c r="C152" s="136"/>
      <c r="D152" s="136" t="e">
        <f>VLOOKUP(A152,'BD ECOLES'!H:N,2,FALSE)</f>
        <v>#N/A</v>
      </c>
      <c r="E152" s="136" t="e">
        <f>VLOOKUP(A152,'BD ECOLES'!H:O,3,FALSE)</f>
        <v>#N/A</v>
      </c>
      <c r="F152" s="136" t="e">
        <f>VLOOKUP(A152,'BD ECOLES'!H:P,4,FALSE)</f>
        <v>#N/A</v>
      </c>
      <c r="G152" s="136" t="e">
        <f>VLOOKUP(A152,'BD ECOLES'!H:Q,5,FALSE)</f>
        <v>#N/A</v>
      </c>
      <c r="H152" s="136" t="e">
        <f>VLOOKUP(A152,'BD ECOLES'!H:R,7,FALSE)</f>
        <v>#N/A</v>
      </c>
      <c r="I152" s="35"/>
      <c r="J152" s="36"/>
      <c r="K152" s="35"/>
      <c r="L152" s="35"/>
      <c r="M152" s="61"/>
      <c r="N152" s="36"/>
      <c r="O152" s="36"/>
      <c r="P152" s="84"/>
      <c r="Q152" s="84"/>
      <c r="R152" s="76"/>
      <c r="S152" s="62"/>
      <c r="T152" s="77"/>
      <c r="U152" s="35"/>
      <c r="V152" s="36"/>
      <c r="W152" s="36"/>
      <c r="X152" s="36"/>
      <c r="Y152" s="36"/>
      <c r="Z152" s="34"/>
      <c r="AA152" s="35"/>
      <c r="AB152" s="35"/>
      <c r="AC152" s="35"/>
      <c r="AD152" s="36"/>
      <c r="AE152" s="86"/>
      <c r="AF152" s="35"/>
      <c r="AG152" s="34"/>
      <c r="AH152" s="36"/>
      <c r="AI152" s="42"/>
      <c r="AJ152" s="136" t="e">
        <f>VLOOKUP(AI152,'BD ECOLES'!H:O,3,FALSE)</f>
        <v>#N/A</v>
      </c>
      <c r="AK152" s="136" t="e">
        <f>VLOOKUP(AI152,'BD ECOLES'!H:O,4,FALSE)</f>
        <v>#N/A</v>
      </c>
      <c r="AL152" s="136" t="e">
        <f>VLOOKUP(AI152,'BD ECOLES'!H:O,5,FALSE)</f>
        <v>#N/A</v>
      </c>
      <c r="AM152" s="136" t="e">
        <f>VLOOKUP(AI152,'BD ECOLES'!H:O,7,FALSE)</f>
        <v>#N/A</v>
      </c>
      <c r="AN152" s="36"/>
      <c r="AO152" s="36"/>
      <c r="AP152" s="35"/>
      <c r="AQ152" s="35"/>
      <c r="AR152" s="35"/>
      <c r="AS152" s="36"/>
      <c r="AT152" s="86"/>
      <c r="AU152" s="37"/>
      <c r="AV152" s="37"/>
      <c r="AW152" s="36"/>
      <c r="AX152" s="36"/>
      <c r="AY152" s="84"/>
      <c r="AZ152" s="41"/>
      <c r="BA152" s="41"/>
    </row>
    <row r="153" spans="1:53" s="63" customFormat="1" ht="14.4" x14ac:dyDescent="0.25">
      <c r="A153" s="135"/>
      <c r="B153" s="136"/>
      <c r="C153" s="136"/>
      <c r="D153" s="136" t="e">
        <f>VLOOKUP(A153,'BD ECOLES'!H:N,2,FALSE)</f>
        <v>#N/A</v>
      </c>
      <c r="E153" s="136" t="e">
        <f>VLOOKUP(A153,'BD ECOLES'!H:O,3,FALSE)</f>
        <v>#N/A</v>
      </c>
      <c r="F153" s="136" t="e">
        <f>VLOOKUP(A153,'BD ECOLES'!H:P,4,FALSE)</f>
        <v>#N/A</v>
      </c>
      <c r="G153" s="136" t="e">
        <f>VLOOKUP(A153,'BD ECOLES'!H:Q,5,FALSE)</f>
        <v>#N/A</v>
      </c>
      <c r="H153" s="136" t="e">
        <f>VLOOKUP(A153,'BD ECOLES'!H:R,7,FALSE)</f>
        <v>#N/A</v>
      </c>
      <c r="I153" s="35"/>
      <c r="J153" s="36"/>
      <c r="K153" s="35"/>
      <c r="L153" s="35"/>
      <c r="M153" s="61"/>
      <c r="N153" s="36"/>
      <c r="O153" s="36"/>
      <c r="P153" s="84"/>
      <c r="Q153" s="84"/>
      <c r="R153" s="76"/>
      <c r="S153" s="62"/>
      <c r="T153" s="77"/>
      <c r="U153" s="35"/>
      <c r="V153" s="36"/>
      <c r="W153" s="36"/>
      <c r="X153" s="36"/>
      <c r="Y153" s="36"/>
      <c r="Z153" s="34"/>
      <c r="AA153" s="35"/>
      <c r="AB153" s="35"/>
      <c r="AC153" s="35"/>
      <c r="AD153" s="36"/>
      <c r="AE153" s="86"/>
      <c r="AF153" s="35"/>
      <c r="AG153" s="34"/>
      <c r="AH153" s="36"/>
      <c r="AI153" s="42"/>
      <c r="AJ153" s="136" t="e">
        <f>VLOOKUP(AI153,'BD ECOLES'!H:O,3,FALSE)</f>
        <v>#N/A</v>
      </c>
      <c r="AK153" s="136" t="e">
        <f>VLOOKUP(AI153,'BD ECOLES'!H:O,4,FALSE)</f>
        <v>#N/A</v>
      </c>
      <c r="AL153" s="136" t="e">
        <f>VLOOKUP(AI153,'BD ECOLES'!H:O,5,FALSE)</f>
        <v>#N/A</v>
      </c>
      <c r="AM153" s="136" t="e">
        <f>VLOOKUP(AI153,'BD ECOLES'!H:O,7,FALSE)</f>
        <v>#N/A</v>
      </c>
      <c r="AN153" s="36"/>
      <c r="AO153" s="36"/>
      <c r="AP153" s="35"/>
      <c r="AQ153" s="35"/>
      <c r="AR153" s="35"/>
      <c r="AS153" s="36"/>
      <c r="AT153" s="86"/>
      <c r="AU153" s="37"/>
      <c r="AV153" s="37"/>
      <c r="AW153" s="36"/>
      <c r="AX153" s="36"/>
      <c r="AY153" s="84"/>
      <c r="AZ153" s="41"/>
      <c r="BA153" s="41"/>
    </row>
    <row r="154" spans="1:53" s="63" customFormat="1" ht="14.4" x14ac:dyDescent="0.25">
      <c r="A154" s="135"/>
      <c r="B154" s="136"/>
      <c r="C154" s="136"/>
      <c r="D154" s="136" t="e">
        <f>VLOOKUP(A154,'BD ECOLES'!H:N,2,FALSE)</f>
        <v>#N/A</v>
      </c>
      <c r="E154" s="136" t="e">
        <f>VLOOKUP(A154,'BD ECOLES'!H:O,3,FALSE)</f>
        <v>#N/A</v>
      </c>
      <c r="F154" s="136" t="e">
        <f>VLOOKUP(A154,'BD ECOLES'!H:P,4,FALSE)</f>
        <v>#N/A</v>
      </c>
      <c r="G154" s="136" t="e">
        <f>VLOOKUP(A154,'BD ECOLES'!H:Q,5,FALSE)</f>
        <v>#N/A</v>
      </c>
      <c r="H154" s="136" t="e">
        <f>VLOOKUP(A154,'BD ECOLES'!H:R,7,FALSE)</f>
        <v>#N/A</v>
      </c>
      <c r="I154" s="35"/>
      <c r="J154" s="36"/>
      <c r="K154" s="35"/>
      <c r="L154" s="35"/>
      <c r="M154" s="61"/>
      <c r="N154" s="36"/>
      <c r="O154" s="36"/>
      <c r="P154" s="84"/>
      <c r="Q154" s="84"/>
      <c r="R154" s="76"/>
      <c r="S154" s="62"/>
      <c r="T154" s="77"/>
      <c r="U154" s="35"/>
      <c r="V154" s="36"/>
      <c r="W154" s="36"/>
      <c r="X154" s="36"/>
      <c r="Y154" s="36"/>
      <c r="Z154" s="34"/>
      <c r="AA154" s="35"/>
      <c r="AB154" s="35"/>
      <c r="AC154" s="35"/>
      <c r="AD154" s="36"/>
      <c r="AE154" s="86"/>
      <c r="AF154" s="35"/>
      <c r="AG154" s="34"/>
      <c r="AH154" s="36"/>
      <c r="AI154" s="42"/>
      <c r="AJ154" s="136" t="e">
        <f>VLOOKUP(AI154,'BD ECOLES'!H:O,3,FALSE)</f>
        <v>#N/A</v>
      </c>
      <c r="AK154" s="136" t="e">
        <f>VLOOKUP(AI154,'BD ECOLES'!H:O,4,FALSE)</f>
        <v>#N/A</v>
      </c>
      <c r="AL154" s="136" t="e">
        <f>VLOOKUP(AI154,'BD ECOLES'!H:O,5,FALSE)</f>
        <v>#N/A</v>
      </c>
      <c r="AM154" s="136" t="e">
        <f>VLOOKUP(AI154,'BD ECOLES'!H:O,7,FALSE)</f>
        <v>#N/A</v>
      </c>
      <c r="AN154" s="36"/>
      <c r="AO154" s="36"/>
      <c r="AP154" s="35"/>
      <c r="AQ154" s="35"/>
      <c r="AR154" s="35"/>
      <c r="AS154" s="36"/>
      <c r="AT154" s="86"/>
      <c r="AU154" s="37"/>
      <c r="AV154" s="37"/>
      <c r="AW154" s="36"/>
      <c r="AX154" s="36"/>
      <c r="AY154" s="84"/>
      <c r="AZ154" s="41"/>
      <c r="BA154" s="41"/>
    </row>
    <row r="155" spans="1:53" s="63" customFormat="1" ht="14.4" x14ac:dyDescent="0.25">
      <c r="A155" s="135"/>
      <c r="B155" s="136"/>
      <c r="C155" s="136"/>
      <c r="D155" s="136" t="e">
        <f>VLOOKUP(A155,'BD ECOLES'!H:N,2,FALSE)</f>
        <v>#N/A</v>
      </c>
      <c r="E155" s="136" t="e">
        <f>VLOOKUP(A155,'BD ECOLES'!H:O,3,FALSE)</f>
        <v>#N/A</v>
      </c>
      <c r="F155" s="136" t="e">
        <f>VLOOKUP(A155,'BD ECOLES'!H:P,4,FALSE)</f>
        <v>#N/A</v>
      </c>
      <c r="G155" s="136" t="e">
        <f>VLOOKUP(A155,'BD ECOLES'!H:Q,5,FALSE)</f>
        <v>#N/A</v>
      </c>
      <c r="H155" s="136" t="e">
        <f>VLOOKUP(A155,'BD ECOLES'!H:R,7,FALSE)</f>
        <v>#N/A</v>
      </c>
      <c r="I155" s="35"/>
      <c r="J155" s="36"/>
      <c r="K155" s="35"/>
      <c r="L155" s="35"/>
      <c r="M155" s="61"/>
      <c r="N155" s="36"/>
      <c r="O155" s="36"/>
      <c r="P155" s="84"/>
      <c r="Q155" s="84"/>
      <c r="R155" s="76"/>
      <c r="S155" s="62"/>
      <c r="T155" s="77"/>
      <c r="U155" s="35"/>
      <c r="V155" s="36"/>
      <c r="W155" s="36"/>
      <c r="X155" s="36"/>
      <c r="Y155" s="36"/>
      <c r="Z155" s="34"/>
      <c r="AA155" s="35"/>
      <c r="AB155" s="35"/>
      <c r="AC155" s="35"/>
      <c r="AD155" s="36"/>
      <c r="AE155" s="86"/>
      <c r="AF155" s="35"/>
      <c r="AG155" s="34"/>
      <c r="AH155" s="36"/>
      <c r="AI155" s="42"/>
      <c r="AJ155" s="136" t="e">
        <f>VLOOKUP(AI155,'BD ECOLES'!H:O,3,FALSE)</f>
        <v>#N/A</v>
      </c>
      <c r="AK155" s="136" t="e">
        <f>VLOOKUP(AI155,'BD ECOLES'!H:O,4,FALSE)</f>
        <v>#N/A</v>
      </c>
      <c r="AL155" s="136" t="e">
        <f>VLOOKUP(AI155,'BD ECOLES'!H:O,5,FALSE)</f>
        <v>#N/A</v>
      </c>
      <c r="AM155" s="136" t="e">
        <f>VLOOKUP(AI155,'BD ECOLES'!H:O,7,FALSE)</f>
        <v>#N/A</v>
      </c>
      <c r="AN155" s="36"/>
      <c r="AO155" s="36"/>
      <c r="AP155" s="35"/>
      <c r="AQ155" s="35"/>
      <c r="AR155" s="35"/>
      <c r="AS155" s="36"/>
      <c r="AT155" s="86"/>
      <c r="AU155" s="37"/>
      <c r="AV155" s="37"/>
      <c r="AW155" s="36"/>
      <c r="AX155" s="36"/>
      <c r="AY155" s="84"/>
      <c r="AZ155" s="41"/>
      <c r="BA155" s="41"/>
    </row>
    <row r="156" spans="1:53" s="63" customFormat="1" ht="14.4" x14ac:dyDescent="0.25">
      <c r="A156" s="135"/>
      <c r="B156" s="136"/>
      <c r="C156" s="136"/>
      <c r="D156" s="136" t="e">
        <f>VLOOKUP(A156,'BD ECOLES'!H:N,2,FALSE)</f>
        <v>#N/A</v>
      </c>
      <c r="E156" s="136" t="e">
        <f>VLOOKUP(A156,'BD ECOLES'!H:O,3,FALSE)</f>
        <v>#N/A</v>
      </c>
      <c r="F156" s="136" t="e">
        <f>VLOOKUP(A156,'BD ECOLES'!H:P,4,FALSE)</f>
        <v>#N/A</v>
      </c>
      <c r="G156" s="136" t="e">
        <f>VLOOKUP(A156,'BD ECOLES'!H:Q,5,FALSE)</f>
        <v>#N/A</v>
      </c>
      <c r="H156" s="136" t="e">
        <f>VLOOKUP(A156,'BD ECOLES'!H:R,7,FALSE)</f>
        <v>#N/A</v>
      </c>
      <c r="I156" s="35"/>
      <c r="J156" s="36"/>
      <c r="K156" s="35"/>
      <c r="L156" s="35"/>
      <c r="M156" s="61"/>
      <c r="N156" s="36"/>
      <c r="O156" s="36"/>
      <c r="P156" s="84"/>
      <c r="Q156" s="84"/>
      <c r="R156" s="76"/>
      <c r="S156" s="62"/>
      <c r="T156" s="77"/>
      <c r="U156" s="35"/>
      <c r="V156" s="36"/>
      <c r="W156" s="36"/>
      <c r="X156" s="36"/>
      <c r="Y156" s="36"/>
      <c r="Z156" s="34"/>
      <c r="AA156" s="35"/>
      <c r="AB156" s="35"/>
      <c r="AC156" s="35"/>
      <c r="AD156" s="36"/>
      <c r="AE156" s="86"/>
      <c r="AF156" s="35"/>
      <c r="AG156" s="34"/>
      <c r="AH156" s="36"/>
      <c r="AI156" s="42"/>
      <c r="AJ156" s="136" t="e">
        <f>VLOOKUP(AI156,'BD ECOLES'!H:O,3,FALSE)</f>
        <v>#N/A</v>
      </c>
      <c r="AK156" s="136" t="e">
        <f>VLOOKUP(AI156,'BD ECOLES'!H:O,4,FALSE)</f>
        <v>#N/A</v>
      </c>
      <c r="AL156" s="136" t="e">
        <f>VLOOKUP(AI156,'BD ECOLES'!H:O,5,FALSE)</f>
        <v>#N/A</v>
      </c>
      <c r="AM156" s="136" t="e">
        <f>VLOOKUP(AI156,'BD ECOLES'!H:O,7,FALSE)</f>
        <v>#N/A</v>
      </c>
      <c r="AN156" s="36"/>
      <c r="AO156" s="36"/>
      <c r="AP156" s="35"/>
      <c r="AQ156" s="35"/>
      <c r="AR156" s="35"/>
      <c r="AS156" s="36"/>
      <c r="AT156" s="86"/>
      <c r="AU156" s="37"/>
      <c r="AV156" s="37"/>
      <c r="AW156" s="36"/>
      <c r="AX156" s="36"/>
      <c r="AY156" s="84"/>
      <c r="AZ156" s="41"/>
      <c r="BA156" s="41"/>
    </row>
    <row r="157" spans="1:53" s="63" customFormat="1" ht="14.4" x14ac:dyDescent="0.25">
      <c r="A157" s="135"/>
      <c r="B157" s="136"/>
      <c r="C157" s="136"/>
      <c r="D157" s="136" t="e">
        <f>VLOOKUP(A157,'BD ECOLES'!H:N,2,FALSE)</f>
        <v>#N/A</v>
      </c>
      <c r="E157" s="136" t="e">
        <f>VLOOKUP(A157,'BD ECOLES'!H:O,3,FALSE)</f>
        <v>#N/A</v>
      </c>
      <c r="F157" s="136" t="e">
        <f>VLOOKUP(A157,'BD ECOLES'!H:P,4,FALSE)</f>
        <v>#N/A</v>
      </c>
      <c r="G157" s="136" t="e">
        <f>VLOOKUP(A157,'BD ECOLES'!H:Q,5,FALSE)</f>
        <v>#N/A</v>
      </c>
      <c r="H157" s="136" t="e">
        <f>VLOOKUP(A157,'BD ECOLES'!H:R,7,FALSE)</f>
        <v>#N/A</v>
      </c>
      <c r="I157" s="35"/>
      <c r="J157" s="36"/>
      <c r="K157" s="35"/>
      <c r="L157" s="35"/>
      <c r="M157" s="61"/>
      <c r="N157" s="36"/>
      <c r="O157" s="36"/>
      <c r="P157" s="84"/>
      <c r="Q157" s="84"/>
      <c r="R157" s="76"/>
      <c r="S157" s="62"/>
      <c r="T157" s="77"/>
      <c r="U157" s="35"/>
      <c r="V157" s="36"/>
      <c r="W157" s="36"/>
      <c r="X157" s="36"/>
      <c r="Y157" s="36"/>
      <c r="Z157" s="34"/>
      <c r="AA157" s="35"/>
      <c r="AB157" s="35"/>
      <c r="AC157" s="35"/>
      <c r="AD157" s="36"/>
      <c r="AE157" s="86"/>
      <c r="AF157" s="35"/>
      <c r="AG157" s="34"/>
      <c r="AH157" s="36"/>
      <c r="AI157" s="42"/>
      <c r="AJ157" s="136" t="e">
        <f>VLOOKUP(AI157,'BD ECOLES'!H:O,3,FALSE)</f>
        <v>#N/A</v>
      </c>
      <c r="AK157" s="136" t="e">
        <f>VLOOKUP(AI157,'BD ECOLES'!H:O,4,FALSE)</f>
        <v>#N/A</v>
      </c>
      <c r="AL157" s="136" t="e">
        <f>VLOOKUP(AI157,'BD ECOLES'!H:O,5,FALSE)</f>
        <v>#N/A</v>
      </c>
      <c r="AM157" s="136" t="e">
        <f>VLOOKUP(AI157,'BD ECOLES'!H:O,7,FALSE)</f>
        <v>#N/A</v>
      </c>
      <c r="AN157" s="36"/>
      <c r="AO157" s="36"/>
      <c r="AP157" s="35"/>
      <c r="AQ157" s="35"/>
      <c r="AR157" s="35"/>
      <c r="AS157" s="36"/>
      <c r="AT157" s="86"/>
      <c r="AU157" s="37"/>
      <c r="AV157" s="37"/>
      <c r="AW157" s="36"/>
      <c r="AX157" s="36"/>
      <c r="AY157" s="84"/>
      <c r="AZ157" s="41"/>
      <c r="BA157" s="41"/>
    </row>
    <row r="158" spans="1:53" s="63" customFormat="1" ht="14.4" x14ac:dyDescent="0.25">
      <c r="A158" s="135"/>
      <c r="B158" s="136"/>
      <c r="C158" s="136"/>
      <c r="D158" s="136" t="e">
        <f>VLOOKUP(A158,'BD ECOLES'!H:N,2,FALSE)</f>
        <v>#N/A</v>
      </c>
      <c r="E158" s="136" t="e">
        <f>VLOOKUP(A158,'BD ECOLES'!H:O,3,FALSE)</f>
        <v>#N/A</v>
      </c>
      <c r="F158" s="136" t="e">
        <f>VLOOKUP(A158,'BD ECOLES'!H:P,4,FALSE)</f>
        <v>#N/A</v>
      </c>
      <c r="G158" s="136" t="e">
        <f>VLOOKUP(A158,'BD ECOLES'!H:Q,5,FALSE)</f>
        <v>#N/A</v>
      </c>
      <c r="H158" s="136" t="e">
        <f>VLOOKUP(A158,'BD ECOLES'!H:R,7,FALSE)</f>
        <v>#N/A</v>
      </c>
      <c r="I158" s="35"/>
      <c r="J158" s="36"/>
      <c r="K158" s="35"/>
      <c r="L158" s="35"/>
      <c r="M158" s="61"/>
      <c r="N158" s="36"/>
      <c r="O158" s="36"/>
      <c r="P158" s="84"/>
      <c r="Q158" s="84"/>
      <c r="R158" s="76"/>
      <c r="S158" s="62"/>
      <c r="T158" s="77"/>
      <c r="U158" s="35"/>
      <c r="V158" s="36"/>
      <c r="W158" s="36"/>
      <c r="X158" s="36"/>
      <c r="Y158" s="36"/>
      <c r="Z158" s="34"/>
      <c r="AA158" s="35"/>
      <c r="AB158" s="35"/>
      <c r="AC158" s="35"/>
      <c r="AD158" s="36"/>
      <c r="AE158" s="86"/>
      <c r="AF158" s="35"/>
      <c r="AG158" s="34"/>
      <c r="AH158" s="36"/>
      <c r="AI158" s="42"/>
      <c r="AJ158" s="136" t="e">
        <f>VLOOKUP(AI158,'BD ECOLES'!H:O,3,FALSE)</f>
        <v>#N/A</v>
      </c>
      <c r="AK158" s="136" t="e">
        <f>VLOOKUP(AI158,'BD ECOLES'!H:O,4,FALSE)</f>
        <v>#N/A</v>
      </c>
      <c r="AL158" s="136" t="e">
        <f>VLOOKUP(AI158,'BD ECOLES'!H:O,5,FALSE)</f>
        <v>#N/A</v>
      </c>
      <c r="AM158" s="136" t="e">
        <f>VLOOKUP(AI158,'BD ECOLES'!H:O,7,FALSE)</f>
        <v>#N/A</v>
      </c>
      <c r="AN158" s="36"/>
      <c r="AO158" s="36"/>
      <c r="AP158" s="35"/>
      <c r="AQ158" s="35"/>
      <c r="AR158" s="35"/>
      <c r="AS158" s="36"/>
      <c r="AT158" s="86"/>
      <c r="AU158" s="37"/>
      <c r="AV158" s="37"/>
      <c r="AW158" s="36"/>
      <c r="AX158" s="36"/>
      <c r="AY158" s="84"/>
      <c r="AZ158" s="41"/>
      <c r="BA158" s="41"/>
    </row>
    <row r="159" spans="1:53" s="63" customFormat="1" ht="14.4" x14ac:dyDescent="0.25">
      <c r="A159" s="135"/>
      <c r="B159" s="136"/>
      <c r="C159" s="136"/>
      <c r="D159" s="136" t="e">
        <f>VLOOKUP(A159,'BD ECOLES'!H:N,2,FALSE)</f>
        <v>#N/A</v>
      </c>
      <c r="E159" s="136" t="e">
        <f>VLOOKUP(A159,'BD ECOLES'!H:O,3,FALSE)</f>
        <v>#N/A</v>
      </c>
      <c r="F159" s="136" t="e">
        <f>VLOOKUP(A159,'BD ECOLES'!H:P,4,FALSE)</f>
        <v>#N/A</v>
      </c>
      <c r="G159" s="136" t="e">
        <f>VLOOKUP(A159,'BD ECOLES'!H:Q,5,FALSE)</f>
        <v>#N/A</v>
      </c>
      <c r="H159" s="136" t="e">
        <f>VLOOKUP(A159,'BD ECOLES'!H:R,7,FALSE)</f>
        <v>#N/A</v>
      </c>
      <c r="I159" s="35"/>
      <c r="J159" s="36"/>
      <c r="K159" s="35"/>
      <c r="L159" s="35"/>
      <c r="M159" s="61"/>
      <c r="N159" s="36"/>
      <c r="O159" s="36"/>
      <c r="P159" s="84"/>
      <c r="Q159" s="84"/>
      <c r="R159" s="76"/>
      <c r="S159" s="62"/>
      <c r="T159" s="77"/>
      <c r="U159" s="35"/>
      <c r="V159" s="36"/>
      <c r="W159" s="36"/>
      <c r="X159" s="36"/>
      <c r="Y159" s="36"/>
      <c r="Z159" s="34"/>
      <c r="AA159" s="35"/>
      <c r="AB159" s="35"/>
      <c r="AC159" s="35"/>
      <c r="AD159" s="36"/>
      <c r="AE159" s="86"/>
      <c r="AF159" s="35"/>
      <c r="AG159" s="34"/>
      <c r="AH159" s="36"/>
      <c r="AI159" s="42"/>
      <c r="AJ159" s="136" t="e">
        <f>VLOOKUP(AI159,'BD ECOLES'!H:O,3,FALSE)</f>
        <v>#N/A</v>
      </c>
      <c r="AK159" s="136" t="e">
        <f>VLOOKUP(AI159,'BD ECOLES'!H:O,4,FALSE)</f>
        <v>#N/A</v>
      </c>
      <c r="AL159" s="136" t="e">
        <f>VLOOKUP(AI159,'BD ECOLES'!H:O,5,FALSE)</f>
        <v>#N/A</v>
      </c>
      <c r="AM159" s="136" t="e">
        <f>VLOOKUP(AI159,'BD ECOLES'!H:O,7,FALSE)</f>
        <v>#N/A</v>
      </c>
      <c r="AN159" s="36"/>
      <c r="AO159" s="36"/>
      <c r="AP159" s="35"/>
      <c r="AQ159" s="35"/>
      <c r="AR159" s="35"/>
      <c r="AS159" s="36"/>
      <c r="AT159" s="86"/>
      <c r="AU159" s="37"/>
      <c r="AV159" s="37"/>
      <c r="AW159" s="36"/>
      <c r="AX159" s="36"/>
      <c r="AY159" s="84"/>
      <c r="AZ159" s="41"/>
      <c r="BA159" s="41"/>
    </row>
    <row r="160" spans="1:53" s="63" customFormat="1" ht="14.4" x14ac:dyDescent="0.25">
      <c r="A160" s="135"/>
      <c r="B160" s="136"/>
      <c r="C160" s="136"/>
      <c r="D160" s="136" t="e">
        <f>VLOOKUP(A160,'BD ECOLES'!H:N,2,FALSE)</f>
        <v>#N/A</v>
      </c>
      <c r="E160" s="136" t="e">
        <f>VLOOKUP(A160,'BD ECOLES'!H:O,3,FALSE)</f>
        <v>#N/A</v>
      </c>
      <c r="F160" s="136" t="e">
        <f>VLOOKUP(A160,'BD ECOLES'!H:P,4,FALSE)</f>
        <v>#N/A</v>
      </c>
      <c r="G160" s="136" t="e">
        <f>VLOOKUP(A160,'BD ECOLES'!H:Q,5,FALSE)</f>
        <v>#N/A</v>
      </c>
      <c r="H160" s="136" t="e">
        <f>VLOOKUP(A160,'BD ECOLES'!H:R,7,FALSE)</f>
        <v>#N/A</v>
      </c>
      <c r="I160" s="35"/>
      <c r="J160" s="36"/>
      <c r="K160" s="35"/>
      <c r="L160" s="35"/>
      <c r="M160" s="61"/>
      <c r="N160" s="36"/>
      <c r="O160" s="36"/>
      <c r="P160" s="84"/>
      <c r="Q160" s="84"/>
      <c r="R160" s="76"/>
      <c r="S160" s="62"/>
      <c r="T160" s="77"/>
      <c r="U160" s="35"/>
      <c r="V160" s="36"/>
      <c r="W160" s="36"/>
      <c r="X160" s="36"/>
      <c r="Y160" s="36"/>
      <c r="Z160" s="34"/>
      <c r="AA160" s="35"/>
      <c r="AB160" s="35"/>
      <c r="AC160" s="35"/>
      <c r="AD160" s="36"/>
      <c r="AE160" s="86"/>
      <c r="AF160" s="35"/>
      <c r="AG160" s="34"/>
      <c r="AH160" s="36"/>
      <c r="AI160" s="42"/>
      <c r="AJ160" s="136" t="e">
        <f>VLOOKUP(AI160,'BD ECOLES'!H:O,3,FALSE)</f>
        <v>#N/A</v>
      </c>
      <c r="AK160" s="136" t="e">
        <f>VLOOKUP(AI160,'BD ECOLES'!H:O,4,FALSE)</f>
        <v>#N/A</v>
      </c>
      <c r="AL160" s="136" t="e">
        <f>VLOOKUP(AI160,'BD ECOLES'!H:O,5,FALSE)</f>
        <v>#N/A</v>
      </c>
      <c r="AM160" s="136" t="e">
        <f>VLOOKUP(AI160,'BD ECOLES'!H:O,7,FALSE)</f>
        <v>#N/A</v>
      </c>
      <c r="AN160" s="36"/>
      <c r="AO160" s="36"/>
      <c r="AP160" s="35"/>
      <c r="AQ160" s="35"/>
      <c r="AR160" s="35"/>
      <c r="AS160" s="36"/>
      <c r="AT160" s="86"/>
      <c r="AU160" s="37"/>
      <c r="AV160" s="37"/>
      <c r="AW160" s="36"/>
      <c r="AX160" s="36"/>
      <c r="AY160" s="84"/>
      <c r="AZ160" s="41"/>
      <c r="BA160" s="41"/>
    </row>
    <row r="161" spans="1:53" s="63" customFormat="1" ht="14.4" x14ac:dyDescent="0.25">
      <c r="A161" s="135"/>
      <c r="B161" s="136"/>
      <c r="C161" s="136"/>
      <c r="D161" s="136" t="e">
        <f>VLOOKUP(A161,'BD ECOLES'!H:N,2,FALSE)</f>
        <v>#N/A</v>
      </c>
      <c r="E161" s="136" t="e">
        <f>VLOOKUP(A161,'BD ECOLES'!H:O,3,FALSE)</f>
        <v>#N/A</v>
      </c>
      <c r="F161" s="136" t="e">
        <f>VLOOKUP(A161,'BD ECOLES'!H:P,4,FALSE)</f>
        <v>#N/A</v>
      </c>
      <c r="G161" s="136" t="e">
        <f>VLOOKUP(A161,'BD ECOLES'!H:Q,5,FALSE)</f>
        <v>#N/A</v>
      </c>
      <c r="H161" s="136" t="e">
        <f>VLOOKUP(A161,'BD ECOLES'!H:R,7,FALSE)</f>
        <v>#N/A</v>
      </c>
      <c r="I161" s="35"/>
      <c r="J161" s="36"/>
      <c r="K161" s="35"/>
      <c r="L161" s="35"/>
      <c r="M161" s="61"/>
      <c r="N161" s="36"/>
      <c r="O161" s="36"/>
      <c r="P161" s="84"/>
      <c r="Q161" s="84"/>
      <c r="R161" s="76"/>
      <c r="S161" s="62"/>
      <c r="T161" s="77"/>
      <c r="U161" s="35"/>
      <c r="V161" s="36"/>
      <c r="W161" s="36"/>
      <c r="X161" s="36"/>
      <c r="Y161" s="36"/>
      <c r="Z161" s="34"/>
      <c r="AA161" s="35"/>
      <c r="AB161" s="35"/>
      <c r="AC161" s="35"/>
      <c r="AD161" s="36"/>
      <c r="AE161" s="86"/>
      <c r="AF161" s="35"/>
      <c r="AG161" s="34"/>
      <c r="AH161" s="36"/>
      <c r="AI161" s="42"/>
      <c r="AJ161" s="136" t="e">
        <f>VLOOKUP(AI161,'BD ECOLES'!H:O,3,FALSE)</f>
        <v>#N/A</v>
      </c>
      <c r="AK161" s="136" t="e">
        <f>VLOOKUP(AI161,'BD ECOLES'!H:O,4,FALSE)</f>
        <v>#N/A</v>
      </c>
      <c r="AL161" s="136" t="e">
        <f>VLOOKUP(AI161,'BD ECOLES'!H:O,5,FALSE)</f>
        <v>#N/A</v>
      </c>
      <c r="AM161" s="136" t="e">
        <f>VLOOKUP(AI161,'BD ECOLES'!H:O,7,FALSE)</f>
        <v>#N/A</v>
      </c>
      <c r="AN161" s="36"/>
      <c r="AO161" s="36"/>
      <c r="AP161" s="35"/>
      <c r="AQ161" s="35"/>
      <c r="AR161" s="35"/>
      <c r="AS161" s="36"/>
      <c r="AT161" s="86"/>
      <c r="AU161" s="37"/>
      <c r="AV161" s="37"/>
      <c r="AW161" s="36"/>
      <c r="AX161" s="36"/>
      <c r="AY161" s="84"/>
      <c r="AZ161" s="41"/>
      <c r="BA161" s="41"/>
    </row>
    <row r="162" spans="1:53" s="63" customFormat="1" ht="14.4" x14ac:dyDescent="0.25">
      <c r="A162" s="135"/>
      <c r="B162" s="136"/>
      <c r="C162" s="136"/>
      <c r="D162" s="136" t="e">
        <f>VLOOKUP(A162,'BD ECOLES'!H:N,2,FALSE)</f>
        <v>#N/A</v>
      </c>
      <c r="E162" s="136" t="e">
        <f>VLOOKUP(A162,'BD ECOLES'!H:O,3,FALSE)</f>
        <v>#N/A</v>
      </c>
      <c r="F162" s="136" t="e">
        <f>VLOOKUP(A162,'BD ECOLES'!H:P,4,FALSE)</f>
        <v>#N/A</v>
      </c>
      <c r="G162" s="136" t="e">
        <f>VLOOKUP(A162,'BD ECOLES'!H:Q,5,FALSE)</f>
        <v>#N/A</v>
      </c>
      <c r="H162" s="136" t="e">
        <f>VLOOKUP(A162,'BD ECOLES'!H:R,7,FALSE)</f>
        <v>#N/A</v>
      </c>
      <c r="I162" s="35"/>
      <c r="J162" s="36"/>
      <c r="K162" s="35"/>
      <c r="L162" s="35"/>
      <c r="M162" s="61"/>
      <c r="N162" s="36"/>
      <c r="O162" s="36"/>
      <c r="P162" s="84"/>
      <c r="Q162" s="84"/>
      <c r="R162" s="76"/>
      <c r="S162" s="62"/>
      <c r="T162" s="77"/>
      <c r="U162" s="35"/>
      <c r="V162" s="36"/>
      <c r="W162" s="36"/>
      <c r="X162" s="36"/>
      <c r="Y162" s="36"/>
      <c r="Z162" s="34"/>
      <c r="AA162" s="35"/>
      <c r="AB162" s="35"/>
      <c r="AC162" s="35"/>
      <c r="AD162" s="36"/>
      <c r="AE162" s="86"/>
      <c r="AF162" s="35"/>
      <c r="AG162" s="34"/>
      <c r="AH162" s="36"/>
      <c r="AI162" s="42"/>
      <c r="AJ162" s="136" t="e">
        <f>VLOOKUP(AI162,'BD ECOLES'!H:O,3,FALSE)</f>
        <v>#N/A</v>
      </c>
      <c r="AK162" s="136" t="e">
        <f>VLOOKUP(AI162,'BD ECOLES'!H:O,4,FALSE)</f>
        <v>#N/A</v>
      </c>
      <c r="AL162" s="136" t="e">
        <f>VLOOKUP(AI162,'BD ECOLES'!H:O,5,FALSE)</f>
        <v>#N/A</v>
      </c>
      <c r="AM162" s="136" t="e">
        <f>VLOOKUP(AI162,'BD ECOLES'!H:O,7,FALSE)</f>
        <v>#N/A</v>
      </c>
      <c r="AN162" s="36"/>
      <c r="AO162" s="36"/>
      <c r="AP162" s="35"/>
      <c r="AQ162" s="35"/>
      <c r="AR162" s="35"/>
      <c r="AS162" s="36"/>
      <c r="AT162" s="86"/>
      <c r="AU162" s="37"/>
      <c r="AV162" s="37"/>
      <c r="AW162" s="36"/>
      <c r="AX162" s="36"/>
      <c r="AY162" s="84"/>
      <c r="AZ162" s="41"/>
      <c r="BA162" s="41"/>
    </row>
    <row r="163" spans="1:53" s="63" customFormat="1" ht="14.4" x14ac:dyDescent="0.25">
      <c r="A163" s="135"/>
      <c r="B163" s="136"/>
      <c r="C163" s="136"/>
      <c r="D163" s="136" t="e">
        <f>VLOOKUP(A163,'BD ECOLES'!H:N,2,FALSE)</f>
        <v>#N/A</v>
      </c>
      <c r="E163" s="136" t="e">
        <f>VLOOKUP(A163,'BD ECOLES'!H:O,3,FALSE)</f>
        <v>#N/A</v>
      </c>
      <c r="F163" s="136" t="e">
        <f>VLOOKUP(A163,'BD ECOLES'!H:P,4,FALSE)</f>
        <v>#N/A</v>
      </c>
      <c r="G163" s="136" t="e">
        <f>VLOOKUP(A163,'BD ECOLES'!H:Q,5,FALSE)</f>
        <v>#N/A</v>
      </c>
      <c r="H163" s="136" t="e">
        <f>VLOOKUP(A163,'BD ECOLES'!H:R,7,FALSE)</f>
        <v>#N/A</v>
      </c>
      <c r="I163" s="35"/>
      <c r="J163" s="36"/>
      <c r="K163" s="35"/>
      <c r="L163" s="35"/>
      <c r="M163" s="61"/>
      <c r="N163" s="36"/>
      <c r="O163" s="36"/>
      <c r="P163" s="84"/>
      <c r="Q163" s="84"/>
      <c r="R163" s="76"/>
      <c r="S163" s="62"/>
      <c r="T163" s="77"/>
      <c r="U163" s="35"/>
      <c r="V163" s="36"/>
      <c r="W163" s="36"/>
      <c r="X163" s="36"/>
      <c r="Y163" s="36"/>
      <c r="Z163" s="34"/>
      <c r="AA163" s="35"/>
      <c r="AB163" s="35"/>
      <c r="AC163" s="35"/>
      <c r="AD163" s="36"/>
      <c r="AE163" s="86"/>
      <c r="AF163" s="35"/>
      <c r="AG163" s="34"/>
      <c r="AH163" s="36"/>
      <c r="AI163" s="42"/>
      <c r="AJ163" s="136" t="e">
        <f>VLOOKUP(AI163,'BD ECOLES'!H:O,3,FALSE)</f>
        <v>#N/A</v>
      </c>
      <c r="AK163" s="136" t="e">
        <f>VLOOKUP(AI163,'BD ECOLES'!H:O,4,FALSE)</f>
        <v>#N/A</v>
      </c>
      <c r="AL163" s="136" t="e">
        <f>VLOOKUP(AI163,'BD ECOLES'!H:O,5,FALSE)</f>
        <v>#N/A</v>
      </c>
      <c r="AM163" s="136" t="e">
        <f>VLOOKUP(AI163,'BD ECOLES'!H:O,7,FALSE)</f>
        <v>#N/A</v>
      </c>
      <c r="AN163" s="36"/>
      <c r="AO163" s="36"/>
      <c r="AP163" s="35"/>
      <c r="AQ163" s="35"/>
      <c r="AR163" s="35"/>
      <c r="AS163" s="36"/>
      <c r="AT163" s="86"/>
      <c r="AU163" s="37"/>
      <c r="AV163" s="37"/>
      <c r="AW163" s="36"/>
      <c r="AX163" s="36"/>
      <c r="AY163" s="84"/>
      <c r="AZ163" s="41"/>
      <c r="BA163" s="41"/>
    </row>
    <row r="164" spans="1:53" s="63" customFormat="1" ht="14.4" x14ac:dyDescent="0.25">
      <c r="A164" s="135"/>
      <c r="B164" s="136"/>
      <c r="C164" s="136"/>
      <c r="D164" s="136" t="e">
        <f>VLOOKUP(A164,'BD ECOLES'!H:N,2,FALSE)</f>
        <v>#N/A</v>
      </c>
      <c r="E164" s="136" t="e">
        <f>VLOOKUP(A164,'BD ECOLES'!H:O,3,FALSE)</f>
        <v>#N/A</v>
      </c>
      <c r="F164" s="136" t="e">
        <f>VLOOKUP(A164,'BD ECOLES'!H:P,4,FALSE)</f>
        <v>#N/A</v>
      </c>
      <c r="G164" s="136" t="e">
        <f>VLOOKUP(A164,'BD ECOLES'!H:Q,5,FALSE)</f>
        <v>#N/A</v>
      </c>
      <c r="H164" s="136" t="e">
        <f>VLOOKUP(A164,'BD ECOLES'!H:R,7,FALSE)</f>
        <v>#N/A</v>
      </c>
      <c r="I164" s="35"/>
      <c r="J164" s="36"/>
      <c r="K164" s="35"/>
      <c r="L164" s="35"/>
      <c r="M164" s="61"/>
      <c r="N164" s="36"/>
      <c r="O164" s="36"/>
      <c r="P164" s="84"/>
      <c r="Q164" s="84"/>
      <c r="R164" s="76"/>
      <c r="S164" s="62"/>
      <c r="T164" s="77"/>
      <c r="U164" s="35"/>
      <c r="V164" s="36"/>
      <c r="W164" s="36"/>
      <c r="X164" s="36"/>
      <c r="Y164" s="36"/>
      <c r="Z164" s="34"/>
      <c r="AA164" s="35"/>
      <c r="AB164" s="35"/>
      <c r="AC164" s="35"/>
      <c r="AD164" s="36"/>
      <c r="AE164" s="86"/>
      <c r="AF164" s="35"/>
      <c r="AG164" s="34"/>
      <c r="AH164" s="36"/>
      <c r="AI164" s="42"/>
      <c r="AJ164" s="136" t="e">
        <f>VLOOKUP(AI164,'BD ECOLES'!H:O,3,FALSE)</f>
        <v>#N/A</v>
      </c>
      <c r="AK164" s="136" t="e">
        <f>VLOOKUP(AI164,'BD ECOLES'!H:O,4,FALSE)</f>
        <v>#N/A</v>
      </c>
      <c r="AL164" s="136" t="e">
        <f>VLOOKUP(AI164,'BD ECOLES'!H:O,5,FALSE)</f>
        <v>#N/A</v>
      </c>
      <c r="AM164" s="136" t="e">
        <f>VLOOKUP(AI164,'BD ECOLES'!H:O,7,FALSE)</f>
        <v>#N/A</v>
      </c>
      <c r="AN164" s="36"/>
      <c r="AO164" s="36"/>
      <c r="AP164" s="35"/>
      <c r="AQ164" s="35"/>
      <c r="AR164" s="35"/>
      <c r="AS164" s="36"/>
      <c r="AT164" s="86"/>
      <c r="AU164" s="37"/>
      <c r="AV164" s="37"/>
      <c r="AW164" s="36"/>
      <c r="AX164" s="36"/>
      <c r="AY164" s="84"/>
      <c r="AZ164" s="41"/>
      <c r="BA164" s="41"/>
    </row>
    <row r="165" spans="1:53" s="63" customFormat="1" ht="14.4" x14ac:dyDescent="0.25">
      <c r="A165" s="135"/>
      <c r="B165" s="136"/>
      <c r="C165" s="136"/>
      <c r="D165" s="136" t="e">
        <f>VLOOKUP(A165,'BD ECOLES'!H:N,2,FALSE)</f>
        <v>#N/A</v>
      </c>
      <c r="E165" s="136" t="e">
        <f>VLOOKUP(A165,'BD ECOLES'!H:O,3,FALSE)</f>
        <v>#N/A</v>
      </c>
      <c r="F165" s="136" t="e">
        <f>VLOOKUP(A165,'BD ECOLES'!H:P,4,FALSE)</f>
        <v>#N/A</v>
      </c>
      <c r="G165" s="136" t="e">
        <f>VLOOKUP(A165,'BD ECOLES'!H:Q,5,FALSE)</f>
        <v>#N/A</v>
      </c>
      <c r="H165" s="136" t="e">
        <f>VLOOKUP(A165,'BD ECOLES'!H:R,7,FALSE)</f>
        <v>#N/A</v>
      </c>
      <c r="I165" s="35"/>
      <c r="J165" s="36"/>
      <c r="K165" s="35"/>
      <c r="L165" s="35"/>
      <c r="M165" s="61"/>
      <c r="N165" s="36"/>
      <c r="O165" s="36"/>
      <c r="P165" s="84"/>
      <c r="Q165" s="84"/>
      <c r="R165" s="76"/>
      <c r="S165" s="62"/>
      <c r="T165" s="77"/>
      <c r="U165" s="35"/>
      <c r="V165" s="36"/>
      <c r="W165" s="36"/>
      <c r="X165" s="36"/>
      <c r="Y165" s="36"/>
      <c r="Z165" s="34"/>
      <c r="AA165" s="35"/>
      <c r="AB165" s="35"/>
      <c r="AC165" s="35"/>
      <c r="AD165" s="36"/>
      <c r="AE165" s="86"/>
      <c r="AF165" s="35"/>
      <c r="AG165" s="34"/>
      <c r="AH165" s="36"/>
      <c r="AI165" s="42"/>
      <c r="AJ165" s="136" t="e">
        <f>VLOOKUP(AI165,'BD ECOLES'!H:O,3,FALSE)</f>
        <v>#N/A</v>
      </c>
      <c r="AK165" s="136" t="e">
        <f>VLOOKUP(AI165,'BD ECOLES'!H:O,4,FALSE)</f>
        <v>#N/A</v>
      </c>
      <c r="AL165" s="136" t="e">
        <f>VLOOKUP(AI165,'BD ECOLES'!H:O,5,FALSE)</f>
        <v>#N/A</v>
      </c>
      <c r="AM165" s="136" t="e">
        <f>VLOOKUP(AI165,'BD ECOLES'!H:O,7,FALSE)</f>
        <v>#N/A</v>
      </c>
      <c r="AN165" s="36"/>
      <c r="AO165" s="36"/>
      <c r="AP165" s="35"/>
      <c r="AQ165" s="35"/>
      <c r="AR165" s="35"/>
      <c r="AS165" s="36"/>
      <c r="AT165" s="86"/>
      <c r="AU165" s="37"/>
      <c r="AV165" s="37"/>
      <c r="AW165" s="36"/>
      <c r="AX165" s="36"/>
      <c r="AY165" s="84"/>
      <c r="AZ165" s="41"/>
      <c r="BA165" s="41"/>
    </row>
    <row r="166" spans="1:53" s="63" customFormat="1" ht="14.4" x14ac:dyDescent="0.25">
      <c r="A166" s="135"/>
      <c r="B166" s="136"/>
      <c r="C166" s="136"/>
      <c r="D166" s="136" t="e">
        <f>VLOOKUP(A166,'BD ECOLES'!H:N,2,FALSE)</f>
        <v>#N/A</v>
      </c>
      <c r="E166" s="136" t="e">
        <f>VLOOKUP(A166,'BD ECOLES'!H:O,3,FALSE)</f>
        <v>#N/A</v>
      </c>
      <c r="F166" s="136" t="e">
        <f>VLOOKUP(A166,'BD ECOLES'!H:P,4,FALSE)</f>
        <v>#N/A</v>
      </c>
      <c r="G166" s="136" t="e">
        <f>VLOOKUP(A166,'BD ECOLES'!H:Q,5,FALSE)</f>
        <v>#N/A</v>
      </c>
      <c r="H166" s="136" t="e">
        <f>VLOOKUP(A166,'BD ECOLES'!H:R,7,FALSE)</f>
        <v>#N/A</v>
      </c>
      <c r="I166" s="35"/>
      <c r="J166" s="36"/>
      <c r="K166" s="35"/>
      <c r="L166" s="35"/>
      <c r="M166" s="61"/>
      <c r="N166" s="36"/>
      <c r="O166" s="36"/>
      <c r="P166" s="84"/>
      <c r="Q166" s="84"/>
      <c r="R166" s="76"/>
      <c r="S166" s="62"/>
      <c r="T166" s="77"/>
      <c r="U166" s="35"/>
      <c r="V166" s="36"/>
      <c r="W166" s="36"/>
      <c r="X166" s="36"/>
      <c r="Y166" s="36"/>
      <c r="Z166" s="34"/>
      <c r="AA166" s="35"/>
      <c r="AB166" s="35"/>
      <c r="AC166" s="35"/>
      <c r="AD166" s="36"/>
      <c r="AE166" s="86"/>
      <c r="AF166" s="35"/>
      <c r="AG166" s="34"/>
      <c r="AH166" s="36"/>
      <c r="AI166" s="42"/>
      <c r="AJ166" s="136" t="e">
        <f>VLOOKUP(AI166,'BD ECOLES'!H:O,3,FALSE)</f>
        <v>#N/A</v>
      </c>
      <c r="AK166" s="136" t="e">
        <f>VLOOKUP(AI166,'BD ECOLES'!H:O,4,FALSE)</f>
        <v>#N/A</v>
      </c>
      <c r="AL166" s="136" t="e">
        <f>VLOOKUP(AI166,'BD ECOLES'!H:O,5,FALSE)</f>
        <v>#N/A</v>
      </c>
      <c r="AM166" s="136" t="e">
        <f>VLOOKUP(AI166,'BD ECOLES'!H:O,7,FALSE)</f>
        <v>#N/A</v>
      </c>
      <c r="AN166" s="36"/>
      <c r="AO166" s="36"/>
      <c r="AP166" s="35"/>
      <c r="AQ166" s="35"/>
      <c r="AR166" s="35"/>
      <c r="AS166" s="36"/>
      <c r="AT166" s="86"/>
      <c r="AU166" s="37"/>
      <c r="AV166" s="37"/>
      <c r="AW166" s="36"/>
      <c r="AX166" s="36"/>
      <c r="AY166" s="84"/>
      <c r="AZ166" s="41"/>
      <c r="BA166" s="41"/>
    </row>
    <row r="167" spans="1:53" s="63" customFormat="1" ht="14.4" x14ac:dyDescent="0.25">
      <c r="A167" s="135"/>
      <c r="B167" s="136"/>
      <c r="C167" s="136"/>
      <c r="D167" s="136" t="e">
        <f>VLOOKUP(A167,'BD ECOLES'!H:N,2,FALSE)</f>
        <v>#N/A</v>
      </c>
      <c r="E167" s="136" t="e">
        <f>VLOOKUP(A167,'BD ECOLES'!H:O,3,FALSE)</f>
        <v>#N/A</v>
      </c>
      <c r="F167" s="136" t="e">
        <f>VLOOKUP(A167,'BD ECOLES'!H:P,4,FALSE)</f>
        <v>#N/A</v>
      </c>
      <c r="G167" s="136" t="e">
        <f>VLOOKUP(A167,'BD ECOLES'!H:Q,5,FALSE)</f>
        <v>#N/A</v>
      </c>
      <c r="H167" s="136" t="e">
        <f>VLOOKUP(A167,'BD ECOLES'!H:R,7,FALSE)</f>
        <v>#N/A</v>
      </c>
      <c r="I167" s="35"/>
      <c r="J167" s="36"/>
      <c r="K167" s="35"/>
      <c r="L167" s="35"/>
      <c r="M167" s="61"/>
      <c r="N167" s="36"/>
      <c r="O167" s="36"/>
      <c r="P167" s="84"/>
      <c r="Q167" s="84"/>
      <c r="R167" s="76"/>
      <c r="S167" s="62"/>
      <c r="T167" s="77"/>
      <c r="U167" s="35"/>
      <c r="V167" s="36"/>
      <c r="W167" s="36"/>
      <c r="X167" s="36"/>
      <c r="Y167" s="36"/>
      <c r="Z167" s="34"/>
      <c r="AA167" s="35"/>
      <c r="AB167" s="35"/>
      <c r="AC167" s="35"/>
      <c r="AD167" s="36"/>
      <c r="AE167" s="86"/>
      <c r="AF167" s="35"/>
      <c r="AG167" s="34"/>
      <c r="AH167" s="36"/>
      <c r="AI167" s="42"/>
      <c r="AJ167" s="136" t="e">
        <f>VLOOKUP(AI167,'BD ECOLES'!H:O,3,FALSE)</f>
        <v>#N/A</v>
      </c>
      <c r="AK167" s="136" t="e">
        <f>VLOOKUP(AI167,'BD ECOLES'!H:O,4,FALSE)</f>
        <v>#N/A</v>
      </c>
      <c r="AL167" s="136" t="e">
        <f>VLOOKUP(AI167,'BD ECOLES'!H:O,5,FALSE)</f>
        <v>#N/A</v>
      </c>
      <c r="AM167" s="136" t="e">
        <f>VLOOKUP(AI167,'BD ECOLES'!H:O,7,FALSE)</f>
        <v>#N/A</v>
      </c>
      <c r="AN167" s="36"/>
      <c r="AO167" s="36"/>
      <c r="AP167" s="35"/>
      <c r="AQ167" s="35"/>
      <c r="AR167" s="35"/>
      <c r="AS167" s="36"/>
      <c r="AT167" s="86"/>
      <c r="AU167" s="37"/>
      <c r="AV167" s="37"/>
      <c r="AW167" s="36"/>
      <c r="AX167" s="36"/>
      <c r="AY167" s="84"/>
      <c r="AZ167" s="41"/>
      <c r="BA167" s="41"/>
    </row>
    <row r="168" spans="1:53" s="63" customFormat="1" ht="14.4" x14ac:dyDescent="0.25">
      <c r="A168" s="135"/>
      <c r="B168" s="136"/>
      <c r="C168" s="136"/>
      <c r="D168" s="136" t="e">
        <f>VLOOKUP(A168,'BD ECOLES'!H:N,2,FALSE)</f>
        <v>#N/A</v>
      </c>
      <c r="E168" s="136" t="e">
        <f>VLOOKUP(A168,'BD ECOLES'!H:O,3,FALSE)</f>
        <v>#N/A</v>
      </c>
      <c r="F168" s="136" t="e">
        <f>VLOOKUP(A168,'BD ECOLES'!H:P,4,FALSE)</f>
        <v>#N/A</v>
      </c>
      <c r="G168" s="136" t="e">
        <f>VLOOKUP(A168,'BD ECOLES'!H:Q,5,FALSE)</f>
        <v>#N/A</v>
      </c>
      <c r="H168" s="136" t="e">
        <f>VLOOKUP(A168,'BD ECOLES'!H:R,7,FALSE)</f>
        <v>#N/A</v>
      </c>
      <c r="I168" s="35"/>
      <c r="J168" s="36"/>
      <c r="K168" s="35"/>
      <c r="L168" s="35"/>
      <c r="M168" s="61"/>
      <c r="N168" s="36"/>
      <c r="O168" s="36"/>
      <c r="P168" s="84"/>
      <c r="Q168" s="84"/>
      <c r="R168" s="76"/>
      <c r="S168" s="62"/>
      <c r="T168" s="77"/>
      <c r="U168" s="35"/>
      <c r="V168" s="36"/>
      <c r="W168" s="36"/>
      <c r="X168" s="36"/>
      <c r="Y168" s="36"/>
      <c r="Z168" s="34"/>
      <c r="AA168" s="35"/>
      <c r="AB168" s="35"/>
      <c r="AC168" s="35"/>
      <c r="AD168" s="36"/>
      <c r="AE168" s="86"/>
      <c r="AF168" s="35"/>
      <c r="AG168" s="34"/>
      <c r="AH168" s="36"/>
      <c r="AI168" s="42"/>
      <c r="AJ168" s="136" t="e">
        <f>VLOOKUP(AI168,'BD ECOLES'!H:O,3,FALSE)</f>
        <v>#N/A</v>
      </c>
      <c r="AK168" s="136" t="e">
        <f>VLOOKUP(AI168,'BD ECOLES'!H:O,4,FALSE)</f>
        <v>#N/A</v>
      </c>
      <c r="AL168" s="136" t="e">
        <f>VLOOKUP(AI168,'BD ECOLES'!H:O,5,FALSE)</f>
        <v>#N/A</v>
      </c>
      <c r="AM168" s="136" t="e">
        <f>VLOOKUP(AI168,'BD ECOLES'!H:O,7,FALSE)</f>
        <v>#N/A</v>
      </c>
      <c r="AN168" s="36"/>
      <c r="AO168" s="36"/>
      <c r="AP168" s="35"/>
      <c r="AQ168" s="35"/>
      <c r="AR168" s="35"/>
      <c r="AS168" s="36"/>
      <c r="AT168" s="86"/>
      <c r="AU168" s="37"/>
      <c r="AV168" s="37"/>
      <c r="AW168" s="36"/>
      <c r="AX168" s="36"/>
      <c r="AY168" s="84"/>
      <c r="AZ168" s="41"/>
      <c r="BA168" s="41"/>
    </row>
    <row r="169" spans="1:53" s="63" customFormat="1" ht="14.4" x14ac:dyDescent="0.25">
      <c r="A169" s="135"/>
      <c r="B169" s="136"/>
      <c r="C169" s="136"/>
      <c r="D169" s="136" t="e">
        <f>VLOOKUP(A169,'BD ECOLES'!H:N,2,FALSE)</f>
        <v>#N/A</v>
      </c>
      <c r="E169" s="136" t="e">
        <f>VLOOKUP(A169,'BD ECOLES'!H:O,3,FALSE)</f>
        <v>#N/A</v>
      </c>
      <c r="F169" s="136" t="e">
        <f>VLOOKUP(A169,'BD ECOLES'!H:P,4,FALSE)</f>
        <v>#N/A</v>
      </c>
      <c r="G169" s="136" t="e">
        <f>VLOOKUP(A169,'BD ECOLES'!H:Q,5,FALSE)</f>
        <v>#N/A</v>
      </c>
      <c r="H169" s="136" t="e">
        <f>VLOOKUP(A169,'BD ECOLES'!H:R,7,FALSE)</f>
        <v>#N/A</v>
      </c>
      <c r="I169" s="35"/>
      <c r="J169" s="36"/>
      <c r="K169" s="35"/>
      <c r="L169" s="35"/>
      <c r="M169" s="61"/>
      <c r="N169" s="36"/>
      <c r="O169" s="36"/>
      <c r="P169" s="84"/>
      <c r="Q169" s="84"/>
      <c r="R169" s="76"/>
      <c r="S169" s="62"/>
      <c r="T169" s="77"/>
      <c r="U169" s="35"/>
      <c r="V169" s="36"/>
      <c r="W169" s="36"/>
      <c r="X169" s="36"/>
      <c r="Y169" s="36"/>
      <c r="Z169" s="34"/>
      <c r="AA169" s="35"/>
      <c r="AB169" s="35"/>
      <c r="AC169" s="35"/>
      <c r="AD169" s="36"/>
      <c r="AE169" s="86"/>
      <c r="AF169" s="35"/>
      <c r="AG169" s="34"/>
      <c r="AH169" s="36"/>
      <c r="AI169" s="42"/>
      <c r="AJ169" s="136" t="e">
        <f>VLOOKUP(AI169,'BD ECOLES'!H:O,3,FALSE)</f>
        <v>#N/A</v>
      </c>
      <c r="AK169" s="136" t="e">
        <f>VLOOKUP(AI169,'BD ECOLES'!H:O,4,FALSE)</f>
        <v>#N/A</v>
      </c>
      <c r="AL169" s="136" t="e">
        <f>VLOOKUP(AI169,'BD ECOLES'!H:O,5,FALSE)</f>
        <v>#N/A</v>
      </c>
      <c r="AM169" s="136" t="e">
        <f>VLOOKUP(AI169,'BD ECOLES'!H:O,7,FALSE)</f>
        <v>#N/A</v>
      </c>
      <c r="AN169" s="36"/>
      <c r="AO169" s="36"/>
      <c r="AP169" s="35"/>
      <c r="AQ169" s="35"/>
      <c r="AR169" s="35"/>
      <c r="AS169" s="36"/>
      <c r="AT169" s="86"/>
      <c r="AU169" s="37"/>
      <c r="AV169" s="37"/>
      <c r="AW169" s="36"/>
      <c r="AX169" s="36"/>
      <c r="AY169" s="84"/>
      <c r="AZ169" s="41"/>
      <c r="BA169" s="41"/>
    </row>
    <row r="170" spans="1:53" s="63" customFormat="1" ht="14.4" x14ac:dyDescent="0.25">
      <c r="A170" s="135"/>
      <c r="B170" s="136"/>
      <c r="C170" s="136"/>
      <c r="D170" s="136" t="e">
        <f>VLOOKUP(A170,'BD ECOLES'!H:N,2,FALSE)</f>
        <v>#N/A</v>
      </c>
      <c r="E170" s="136" t="e">
        <f>VLOOKUP(A170,'BD ECOLES'!H:O,3,FALSE)</f>
        <v>#N/A</v>
      </c>
      <c r="F170" s="136" t="e">
        <f>VLOOKUP(A170,'BD ECOLES'!H:P,4,FALSE)</f>
        <v>#N/A</v>
      </c>
      <c r="G170" s="136" t="e">
        <f>VLOOKUP(A170,'BD ECOLES'!H:Q,5,FALSE)</f>
        <v>#N/A</v>
      </c>
      <c r="H170" s="136" t="e">
        <f>VLOOKUP(A170,'BD ECOLES'!H:R,7,FALSE)</f>
        <v>#N/A</v>
      </c>
      <c r="I170" s="35"/>
      <c r="J170" s="36"/>
      <c r="K170" s="35"/>
      <c r="L170" s="35"/>
      <c r="M170" s="61"/>
      <c r="N170" s="36"/>
      <c r="O170" s="36"/>
      <c r="P170" s="84"/>
      <c r="Q170" s="84"/>
      <c r="R170" s="76"/>
      <c r="S170" s="62"/>
      <c r="T170" s="77"/>
      <c r="U170" s="35"/>
      <c r="V170" s="36"/>
      <c r="W170" s="36"/>
      <c r="X170" s="36"/>
      <c r="Y170" s="36"/>
      <c r="Z170" s="34"/>
      <c r="AA170" s="35"/>
      <c r="AB170" s="35"/>
      <c r="AC170" s="35"/>
      <c r="AD170" s="36"/>
      <c r="AE170" s="86"/>
      <c r="AF170" s="35"/>
      <c r="AG170" s="34"/>
      <c r="AH170" s="36"/>
      <c r="AI170" s="42"/>
      <c r="AJ170" s="136" t="e">
        <f>VLOOKUP(AI170,'BD ECOLES'!H:O,3,FALSE)</f>
        <v>#N/A</v>
      </c>
      <c r="AK170" s="136" t="e">
        <f>VLOOKUP(AI170,'BD ECOLES'!H:O,4,FALSE)</f>
        <v>#N/A</v>
      </c>
      <c r="AL170" s="136" t="e">
        <f>VLOOKUP(AI170,'BD ECOLES'!H:O,5,FALSE)</f>
        <v>#N/A</v>
      </c>
      <c r="AM170" s="136" t="e">
        <f>VLOOKUP(AI170,'BD ECOLES'!H:O,7,FALSE)</f>
        <v>#N/A</v>
      </c>
      <c r="AN170" s="36"/>
      <c r="AO170" s="36"/>
      <c r="AP170" s="35"/>
      <c r="AQ170" s="35"/>
      <c r="AR170" s="35"/>
      <c r="AS170" s="36"/>
      <c r="AT170" s="86"/>
      <c r="AU170" s="37"/>
      <c r="AV170" s="37"/>
      <c r="AW170" s="36"/>
      <c r="AX170" s="36"/>
      <c r="AY170" s="84"/>
      <c r="AZ170" s="41"/>
      <c r="BA170" s="41"/>
    </row>
    <row r="171" spans="1:53" s="63" customFormat="1" ht="14.4" x14ac:dyDescent="0.25">
      <c r="A171" s="135"/>
      <c r="B171" s="136"/>
      <c r="C171" s="136"/>
      <c r="D171" s="136" t="e">
        <f>VLOOKUP(A171,'BD ECOLES'!H:N,2,FALSE)</f>
        <v>#N/A</v>
      </c>
      <c r="E171" s="136" t="e">
        <f>VLOOKUP(A171,'BD ECOLES'!H:O,3,FALSE)</f>
        <v>#N/A</v>
      </c>
      <c r="F171" s="136" t="e">
        <f>VLOOKUP(A171,'BD ECOLES'!H:P,4,FALSE)</f>
        <v>#N/A</v>
      </c>
      <c r="G171" s="136" t="e">
        <f>VLOOKUP(A171,'BD ECOLES'!H:Q,5,FALSE)</f>
        <v>#N/A</v>
      </c>
      <c r="H171" s="136" t="e">
        <f>VLOOKUP(A171,'BD ECOLES'!H:R,7,FALSE)</f>
        <v>#N/A</v>
      </c>
      <c r="I171" s="35"/>
      <c r="J171" s="36"/>
      <c r="K171" s="35"/>
      <c r="L171" s="35"/>
      <c r="M171" s="61"/>
      <c r="N171" s="36"/>
      <c r="O171" s="36"/>
      <c r="P171" s="84"/>
      <c r="Q171" s="84"/>
      <c r="R171" s="76"/>
      <c r="S171" s="62"/>
      <c r="T171" s="77"/>
      <c r="U171" s="35"/>
      <c r="V171" s="36"/>
      <c r="W171" s="36"/>
      <c r="X171" s="36"/>
      <c r="Y171" s="36"/>
      <c r="Z171" s="34"/>
      <c r="AA171" s="35"/>
      <c r="AB171" s="35"/>
      <c r="AC171" s="35"/>
      <c r="AD171" s="36"/>
      <c r="AE171" s="86"/>
      <c r="AF171" s="35"/>
      <c r="AG171" s="34"/>
      <c r="AH171" s="36"/>
      <c r="AI171" s="42"/>
      <c r="AJ171" s="136" t="e">
        <f>VLOOKUP(AI171,'BD ECOLES'!H:O,3,FALSE)</f>
        <v>#N/A</v>
      </c>
      <c r="AK171" s="136" t="e">
        <f>VLOOKUP(AI171,'BD ECOLES'!H:O,4,FALSE)</f>
        <v>#N/A</v>
      </c>
      <c r="AL171" s="136" t="e">
        <f>VLOOKUP(AI171,'BD ECOLES'!H:O,5,FALSE)</f>
        <v>#N/A</v>
      </c>
      <c r="AM171" s="136" t="e">
        <f>VLOOKUP(AI171,'BD ECOLES'!H:O,7,FALSE)</f>
        <v>#N/A</v>
      </c>
      <c r="AN171" s="36"/>
      <c r="AO171" s="36"/>
      <c r="AP171" s="35"/>
      <c r="AQ171" s="35"/>
      <c r="AR171" s="35"/>
      <c r="AS171" s="36"/>
      <c r="AT171" s="86"/>
      <c r="AU171" s="37"/>
      <c r="AV171" s="37"/>
      <c r="AW171" s="36"/>
      <c r="AX171" s="36"/>
      <c r="AY171" s="84"/>
      <c r="AZ171" s="41"/>
      <c r="BA171" s="41"/>
    </row>
    <row r="172" spans="1:53" s="63" customFormat="1" ht="14.4" x14ac:dyDescent="0.25">
      <c r="A172" s="135"/>
      <c r="B172" s="136"/>
      <c r="C172" s="136"/>
      <c r="D172" s="136" t="e">
        <f>VLOOKUP(A172,'BD ECOLES'!H:N,2,FALSE)</f>
        <v>#N/A</v>
      </c>
      <c r="E172" s="136" t="e">
        <f>VLOOKUP(A172,'BD ECOLES'!H:O,3,FALSE)</f>
        <v>#N/A</v>
      </c>
      <c r="F172" s="136" t="e">
        <f>VLOOKUP(A172,'BD ECOLES'!H:P,4,FALSE)</f>
        <v>#N/A</v>
      </c>
      <c r="G172" s="136" t="e">
        <f>VLOOKUP(A172,'BD ECOLES'!H:Q,5,FALSE)</f>
        <v>#N/A</v>
      </c>
      <c r="H172" s="136" t="e">
        <f>VLOOKUP(A172,'BD ECOLES'!H:R,7,FALSE)</f>
        <v>#N/A</v>
      </c>
      <c r="I172" s="35"/>
      <c r="J172" s="36"/>
      <c r="K172" s="35"/>
      <c r="L172" s="35"/>
      <c r="M172" s="61"/>
      <c r="N172" s="36"/>
      <c r="O172" s="36"/>
      <c r="P172" s="84"/>
      <c r="Q172" s="84"/>
      <c r="R172" s="76"/>
      <c r="S172" s="62"/>
      <c r="T172" s="77"/>
      <c r="U172" s="35"/>
      <c r="V172" s="36"/>
      <c r="W172" s="36"/>
      <c r="X172" s="36"/>
      <c r="Y172" s="36"/>
      <c r="Z172" s="34"/>
      <c r="AA172" s="35"/>
      <c r="AB172" s="35"/>
      <c r="AC172" s="35"/>
      <c r="AD172" s="36"/>
      <c r="AE172" s="86"/>
      <c r="AF172" s="35"/>
      <c r="AG172" s="34"/>
      <c r="AH172" s="36"/>
      <c r="AI172" s="42"/>
      <c r="AJ172" s="136" t="e">
        <f>VLOOKUP(AI172,'BD ECOLES'!H:O,3,FALSE)</f>
        <v>#N/A</v>
      </c>
      <c r="AK172" s="136" t="e">
        <f>VLOOKUP(AI172,'BD ECOLES'!H:O,4,FALSE)</f>
        <v>#N/A</v>
      </c>
      <c r="AL172" s="136" t="e">
        <f>VLOOKUP(AI172,'BD ECOLES'!H:O,5,FALSE)</f>
        <v>#N/A</v>
      </c>
      <c r="AM172" s="136" t="e">
        <f>VLOOKUP(AI172,'BD ECOLES'!H:O,7,FALSE)</f>
        <v>#N/A</v>
      </c>
      <c r="AN172" s="36"/>
      <c r="AO172" s="36"/>
      <c r="AP172" s="35"/>
      <c r="AQ172" s="35"/>
      <c r="AR172" s="35"/>
      <c r="AS172" s="36"/>
      <c r="AT172" s="86"/>
      <c r="AU172" s="37"/>
      <c r="AV172" s="37"/>
      <c r="AW172" s="36"/>
      <c r="AX172" s="36"/>
      <c r="AY172" s="84"/>
      <c r="AZ172" s="41"/>
      <c r="BA172" s="41"/>
    </row>
    <row r="173" spans="1:53" s="63" customFormat="1" ht="14.4" x14ac:dyDescent="0.25">
      <c r="A173" s="135"/>
      <c r="B173" s="136"/>
      <c r="C173" s="136"/>
      <c r="D173" s="136" t="e">
        <f>VLOOKUP(A173,'BD ECOLES'!H:N,2,FALSE)</f>
        <v>#N/A</v>
      </c>
      <c r="E173" s="136" t="e">
        <f>VLOOKUP(A173,'BD ECOLES'!H:O,3,FALSE)</f>
        <v>#N/A</v>
      </c>
      <c r="F173" s="136" t="e">
        <f>VLOOKUP(A173,'BD ECOLES'!H:P,4,FALSE)</f>
        <v>#N/A</v>
      </c>
      <c r="G173" s="136" t="e">
        <f>VLOOKUP(A173,'BD ECOLES'!H:Q,5,FALSE)</f>
        <v>#N/A</v>
      </c>
      <c r="H173" s="136" t="e">
        <f>VLOOKUP(A173,'BD ECOLES'!H:R,7,FALSE)</f>
        <v>#N/A</v>
      </c>
      <c r="I173" s="35"/>
      <c r="J173" s="36"/>
      <c r="K173" s="35"/>
      <c r="L173" s="35"/>
      <c r="M173" s="61"/>
      <c r="N173" s="36"/>
      <c r="O173" s="36"/>
      <c r="P173" s="84"/>
      <c r="Q173" s="84"/>
      <c r="R173" s="76"/>
      <c r="S173" s="62"/>
      <c r="T173" s="77"/>
      <c r="U173" s="35"/>
      <c r="V173" s="36"/>
      <c r="W173" s="36"/>
      <c r="X173" s="36"/>
      <c r="Y173" s="36"/>
      <c r="Z173" s="34"/>
      <c r="AA173" s="35"/>
      <c r="AB173" s="35"/>
      <c r="AC173" s="35"/>
      <c r="AD173" s="36"/>
      <c r="AE173" s="86"/>
      <c r="AF173" s="35"/>
      <c r="AG173" s="34"/>
      <c r="AH173" s="36"/>
      <c r="AI173" s="42"/>
      <c r="AJ173" s="136" t="e">
        <f>VLOOKUP(AI173,'BD ECOLES'!H:O,3,FALSE)</f>
        <v>#N/A</v>
      </c>
      <c r="AK173" s="136" t="e">
        <f>VLOOKUP(AI173,'BD ECOLES'!H:O,4,FALSE)</f>
        <v>#N/A</v>
      </c>
      <c r="AL173" s="136" t="e">
        <f>VLOOKUP(AI173,'BD ECOLES'!H:O,5,FALSE)</f>
        <v>#N/A</v>
      </c>
      <c r="AM173" s="136" t="e">
        <f>VLOOKUP(AI173,'BD ECOLES'!H:O,7,FALSE)</f>
        <v>#N/A</v>
      </c>
      <c r="AN173" s="36"/>
      <c r="AO173" s="36"/>
      <c r="AP173" s="35"/>
      <c r="AQ173" s="35"/>
      <c r="AR173" s="35"/>
      <c r="AS173" s="36"/>
      <c r="AT173" s="86"/>
      <c r="AU173" s="37"/>
      <c r="AV173" s="37"/>
      <c r="AW173" s="36"/>
      <c r="AX173" s="36"/>
      <c r="AY173" s="84"/>
      <c r="AZ173" s="41"/>
      <c r="BA173" s="41"/>
    </row>
    <row r="174" spans="1:53" s="63" customFormat="1" ht="14.4" x14ac:dyDescent="0.25">
      <c r="A174" s="135"/>
      <c r="B174" s="136"/>
      <c r="C174" s="136"/>
      <c r="D174" s="136" t="e">
        <f>VLOOKUP(A174,'BD ECOLES'!H:N,2,FALSE)</f>
        <v>#N/A</v>
      </c>
      <c r="E174" s="136" t="e">
        <f>VLOOKUP(A174,'BD ECOLES'!H:O,3,FALSE)</f>
        <v>#N/A</v>
      </c>
      <c r="F174" s="136" t="e">
        <f>VLOOKUP(A174,'BD ECOLES'!H:P,4,FALSE)</f>
        <v>#N/A</v>
      </c>
      <c r="G174" s="136" t="e">
        <f>VLOOKUP(A174,'BD ECOLES'!H:Q,5,FALSE)</f>
        <v>#N/A</v>
      </c>
      <c r="H174" s="136" t="e">
        <f>VLOOKUP(A174,'BD ECOLES'!H:R,7,FALSE)</f>
        <v>#N/A</v>
      </c>
      <c r="I174" s="35"/>
      <c r="J174" s="36"/>
      <c r="K174" s="35"/>
      <c r="L174" s="35"/>
      <c r="M174" s="61"/>
      <c r="N174" s="36"/>
      <c r="O174" s="36"/>
      <c r="P174" s="84"/>
      <c r="Q174" s="84"/>
      <c r="R174" s="76"/>
      <c r="S174" s="62"/>
      <c r="T174" s="77"/>
      <c r="U174" s="35"/>
      <c r="V174" s="36"/>
      <c r="W174" s="36"/>
      <c r="X174" s="36"/>
      <c r="Y174" s="36"/>
      <c r="Z174" s="34"/>
      <c r="AA174" s="35"/>
      <c r="AB174" s="35"/>
      <c r="AC174" s="35"/>
      <c r="AD174" s="36"/>
      <c r="AE174" s="86"/>
      <c r="AF174" s="35"/>
      <c r="AG174" s="34"/>
      <c r="AH174" s="36"/>
      <c r="AI174" s="42"/>
      <c r="AJ174" s="136" t="e">
        <f>VLOOKUP(AI174,'BD ECOLES'!H:O,3,FALSE)</f>
        <v>#N/A</v>
      </c>
      <c r="AK174" s="136" t="e">
        <f>VLOOKUP(AI174,'BD ECOLES'!H:O,4,FALSE)</f>
        <v>#N/A</v>
      </c>
      <c r="AL174" s="136" t="e">
        <f>VLOOKUP(AI174,'BD ECOLES'!H:O,5,FALSE)</f>
        <v>#N/A</v>
      </c>
      <c r="AM174" s="136" t="e">
        <f>VLOOKUP(AI174,'BD ECOLES'!H:O,7,FALSE)</f>
        <v>#N/A</v>
      </c>
      <c r="AN174" s="36"/>
      <c r="AO174" s="36"/>
      <c r="AP174" s="35"/>
      <c r="AQ174" s="35"/>
      <c r="AR174" s="35"/>
      <c r="AS174" s="36"/>
      <c r="AT174" s="86"/>
      <c r="AU174" s="37"/>
      <c r="AV174" s="37"/>
      <c r="AW174" s="36"/>
      <c r="AX174" s="36"/>
      <c r="AY174" s="84"/>
      <c r="AZ174" s="41"/>
      <c r="BA174" s="41"/>
    </row>
    <row r="175" spans="1:53" s="63" customFormat="1" ht="14.4" x14ac:dyDescent="0.25">
      <c r="A175" s="135"/>
      <c r="B175" s="136"/>
      <c r="C175" s="136"/>
      <c r="D175" s="136" t="e">
        <f>VLOOKUP(A175,'BD ECOLES'!H:N,2,FALSE)</f>
        <v>#N/A</v>
      </c>
      <c r="E175" s="136" t="e">
        <f>VLOOKUP(A175,'BD ECOLES'!H:O,3,FALSE)</f>
        <v>#N/A</v>
      </c>
      <c r="F175" s="136" t="e">
        <f>VLOOKUP(A175,'BD ECOLES'!H:P,4,FALSE)</f>
        <v>#N/A</v>
      </c>
      <c r="G175" s="136" t="e">
        <f>VLOOKUP(A175,'BD ECOLES'!H:Q,5,FALSE)</f>
        <v>#N/A</v>
      </c>
      <c r="H175" s="136" t="e">
        <f>VLOOKUP(A175,'BD ECOLES'!H:R,7,FALSE)</f>
        <v>#N/A</v>
      </c>
      <c r="I175" s="35"/>
      <c r="J175" s="36"/>
      <c r="K175" s="35"/>
      <c r="L175" s="35"/>
      <c r="M175" s="61"/>
      <c r="N175" s="36"/>
      <c r="O175" s="36"/>
      <c r="P175" s="84"/>
      <c r="Q175" s="84"/>
      <c r="R175" s="76"/>
      <c r="S175" s="62"/>
      <c r="T175" s="77"/>
      <c r="U175" s="35"/>
      <c r="V175" s="36"/>
      <c r="W175" s="36"/>
      <c r="X175" s="36"/>
      <c r="Y175" s="36"/>
      <c r="Z175" s="34"/>
      <c r="AA175" s="35"/>
      <c r="AB175" s="35"/>
      <c r="AC175" s="35"/>
      <c r="AD175" s="36"/>
      <c r="AE175" s="86"/>
      <c r="AF175" s="35"/>
      <c r="AG175" s="34"/>
      <c r="AH175" s="36"/>
      <c r="AI175" s="42"/>
      <c r="AJ175" s="136" t="e">
        <f>VLOOKUP(AI175,'BD ECOLES'!H:O,3,FALSE)</f>
        <v>#N/A</v>
      </c>
      <c r="AK175" s="136" t="e">
        <f>VLOOKUP(AI175,'BD ECOLES'!H:O,4,FALSE)</f>
        <v>#N/A</v>
      </c>
      <c r="AL175" s="136" t="e">
        <f>VLOOKUP(AI175,'BD ECOLES'!H:O,5,FALSE)</f>
        <v>#N/A</v>
      </c>
      <c r="AM175" s="136" t="e">
        <f>VLOOKUP(AI175,'BD ECOLES'!H:O,7,FALSE)</f>
        <v>#N/A</v>
      </c>
      <c r="AN175" s="36"/>
      <c r="AO175" s="36"/>
      <c r="AP175" s="35"/>
      <c r="AQ175" s="35"/>
      <c r="AR175" s="35"/>
      <c r="AS175" s="36"/>
      <c r="AT175" s="86"/>
      <c r="AU175" s="37"/>
      <c r="AV175" s="37"/>
      <c r="AW175" s="36"/>
      <c r="AX175" s="36"/>
      <c r="AY175" s="84"/>
      <c r="AZ175" s="41"/>
      <c r="BA175" s="41"/>
    </row>
    <row r="176" spans="1:53" s="63" customFormat="1" ht="14.4" x14ac:dyDescent="0.25">
      <c r="A176" s="135"/>
      <c r="B176" s="136"/>
      <c r="C176" s="136"/>
      <c r="D176" s="136" t="e">
        <f>VLOOKUP(A176,'BD ECOLES'!H:N,2,FALSE)</f>
        <v>#N/A</v>
      </c>
      <c r="E176" s="136" t="e">
        <f>VLOOKUP(A176,'BD ECOLES'!H:O,3,FALSE)</f>
        <v>#N/A</v>
      </c>
      <c r="F176" s="136" t="e">
        <f>VLOOKUP(A176,'BD ECOLES'!H:P,4,FALSE)</f>
        <v>#N/A</v>
      </c>
      <c r="G176" s="136" t="e">
        <f>VLOOKUP(A176,'BD ECOLES'!H:Q,5,FALSE)</f>
        <v>#N/A</v>
      </c>
      <c r="H176" s="136" t="e">
        <f>VLOOKUP(A176,'BD ECOLES'!H:R,7,FALSE)</f>
        <v>#N/A</v>
      </c>
      <c r="I176" s="35"/>
      <c r="J176" s="36"/>
      <c r="K176" s="35"/>
      <c r="L176" s="35"/>
      <c r="M176" s="61"/>
      <c r="N176" s="36"/>
      <c r="O176" s="36"/>
      <c r="P176" s="84"/>
      <c r="Q176" s="84"/>
      <c r="R176" s="76"/>
      <c r="S176" s="62"/>
      <c r="T176" s="77"/>
      <c r="U176" s="35"/>
      <c r="V176" s="36"/>
      <c r="W176" s="36"/>
      <c r="X176" s="36"/>
      <c r="Y176" s="36"/>
      <c r="Z176" s="34"/>
      <c r="AA176" s="35"/>
      <c r="AB176" s="35"/>
      <c r="AC176" s="35"/>
      <c r="AD176" s="36"/>
      <c r="AE176" s="86"/>
      <c r="AF176" s="35"/>
      <c r="AG176" s="34"/>
      <c r="AH176" s="36"/>
      <c r="AI176" s="42"/>
      <c r="AJ176" s="136" t="e">
        <f>VLOOKUP(AI176,'BD ECOLES'!H:O,3,FALSE)</f>
        <v>#N/A</v>
      </c>
      <c r="AK176" s="136" t="e">
        <f>VLOOKUP(AI176,'BD ECOLES'!H:O,4,FALSE)</f>
        <v>#N/A</v>
      </c>
      <c r="AL176" s="136" t="e">
        <f>VLOOKUP(AI176,'BD ECOLES'!H:O,5,FALSE)</f>
        <v>#N/A</v>
      </c>
      <c r="AM176" s="136" t="e">
        <f>VLOOKUP(AI176,'BD ECOLES'!H:O,7,FALSE)</f>
        <v>#N/A</v>
      </c>
      <c r="AN176" s="36"/>
      <c r="AO176" s="36"/>
      <c r="AP176" s="35"/>
      <c r="AQ176" s="35"/>
      <c r="AR176" s="35"/>
      <c r="AS176" s="36"/>
      <c r="AT176" s="86"/>
      <c r="AU176" s="37"/>
      <c r="AV176" s="37"/>
      <c r="AW176" s="36"/>
      <c r="AX176" s="36"/>
      <c r="AY176" s="84"/>
      <c r="AZ176" s="41"/>
      <c r="BA176" s="41"/>
    </row>
    <row r="177" spans="1:53" s="63" customFormat="1" ht="14.4" x14ac:dyDescent="0.25">
      <c r="A177" s="135"/>
      <c r="B177" s="136"/>
      <c r="C177" s="136"/>
      <c r="D177" s="136" t="e">
        <f>VLOOKUP(A177,'BD ECOLES'!H:N,2,FALSE)</f>
        <v>#N/A</v>
      </c>
      <c r="E177" s="136" t="e">
        <f>VLOOKUP(A177,'BD ECOLES'!H:O,3,FALSE)</f>
        <v>#N/A</v>
      </c>
      <c r="F177" s="136" t="e">
        <f>VLOOKUP(A177,'BD ECOLES'!H:P,4,FALSE)</f>
        <v>#N/A</v>
      </c>
      <c r="G177" s="136" t="e">
        <f>VLOOKUP(A177,'BD ECOLES'!H:Q,5,FALSE)</f>
        <v>#N/A</v>
      </c>
      <c r="H177" s="136" t="e">
        <f>VLOOKUP(A177,'BD ECOLES'!H:R,7,FALSE)</f>
        <v>#N/A</v>
      </c>
      <c r="I177" s="35"/>
      <c r="J177" s="36"/>
      <c r="K177" s="35"/>
      <c r="L177" s="35"/>
      <c r="M177" s="61"/>
      <c r="N177" s="36"/>
      <c r="O177" s="36"/>
      <c r="P177" s="84"/>
      <c r="Q177" s="84"/>
      <c r="R177" s="76"/>
      <c r="S177" s="62"/>
      <c r="T177" s="77"/>
      <c r="U177" s="35"/>
      <c r="V177" s="36"/>
      <c r="W177" s="36"/>
      <c r="X177" s="36"/>
      <c r="Y177" s="36"/>
      <c r="Z177" s="34"/>
      <c r="AA177" s="35"/>
      <c r="AB177" s="35"/>
      <c r="AC177" s="35"/>
      <c r="AD177" s="36"/>
      <c r="AE177" s="86"/>
      <c r="AF177" s="35"/>
      <c r="AG177" s="34"/>
      <c r="AH177" s="36"/>
      <c r="AI177" s="42"/>
      <c r="AJ177" s="136" t="e">
        <f>VLOOKUP(AI177,'BD ECOLES'!H:O,3,FALSE)</f>
        <v>#N/A</v>
      </c>
      <c r="AK177" s="136" t="e">
        <f>VLOOKUP(AI177,'BD ECOLES'!H:O,4,FALSE)</f>
        <v>#N/A</v>
      </c>
      <c r="AL177" s="136" t="e">
        <f>VLOOKUP(AI177,'BD ECOLES'!H:O,5,FALSE)</f>
        <v>#N/A</v>
      </c>
      <c r="AM177" s="136" t="e">
        <f>VLOOKUP(AI177,'BD ECOLES'!H:O,7,FALSE)</f>
        <v>#N/A</v>
      </c>
      <c r="AN177" s="36"/>
      <c r="AO177" s="36"/>
      <c r="AP177" s="35"/>
      <c r="AQ177" s="35"/>
      <c r="AR177" s="35"/>
      <c r="AS177" s="36"/>
      <c r="AT177" s="86"/>
      <c r="AU177" s="37"/>
      <c r="AV177" s="37"/>
      <c r="AW177" s="36"/>
      <c r="AX177" s="36"/>
      <c r="AY177" s="84"/>
      <c r="AZ177" s="41"/>
      <c r="BA177" s="41"/>
    </row>
    <row r="178" spans="1:53" s="63" customFormat="1" ht="14.4" x14ac:dyDescent="0.25">
      <c r="A178" s="135"/>
      <c r="B178" s="136"/>
      <c r="C178" s="136"/>
      <c r="D178" s="136" t="e">
        <f>VLOOKUP(A178,'BD ECOLES'!H:N,2,FALSE)</f>
        <v>#N/A</v>
      </c>
      <c r="E178" s="136" t="e">
        <f>VLOOKUP(A178,'BD ECOLES'!H:O,3,FALSE)</f>
        <v>#N/A</v>
      </c>
      <c r="F178" s="136" t="e">
        <f>VLOOKUP(A178,'BD ECOLES'!H:P,4,FALSE)</f>
        <v>#N/A</v>
      </c>
      <c r="G178" s="136" t="e">
        <f>VLOOKUP(A178,'BD ECOLES'!H:Q,5,FALSE)</f>
        <v>#N/A</v>
      </c>
      <c r="H178" s="136" t="e">
        <f>VLOOKUP(A178,'BD ECOLES'!H:R,7,FALSE)</f>
        <v>#N/A</v>
      </c>
      <c r="I178" s="35"/>
      <c r="J178" s="36"/>
      <c r="K178" s="35"/>
      <c r="L178" s="35"/>
      <c r="M178" s="61"/>
      <c r="N178" s="36"/>
      <c r="O178" s="36"/>
      <c r="P178" s="84"/>
      <c r="Q178" s="84"/>
      <c r="R178" s="76"/>
      <c r="S178" s="62"/>
      <c r="T178" s="77"/>
      <c r="U178" s="35"/>
      <c r="V178" s="36"/>
      <c r="W178" s="36"/>
      <c r="X178" s="36"/>
      <c r="Y178" s="36"/>
      <c r="Z178" s="34"/>
      <c r="AA178" s="35"/>
      <c r="AB178" s="35"/>
      <c r="AC178" s="35"/>
      <c r="AD178" s="36"/>
      <c r="AE178" s="86"/>
      <c r="AF178" s="35"/>
      <c r="AG178" s="34"/>
      <c r="AH178" s="36"/>
      <c r="AI178" s="42"/>
      <c r="AJ178" s="136" t="e">
        <f>VLOOKUP(AI178,'BD ECOLES'!H:O,3,FALSE)</f>
        <v>#N/A</v>
      </c>
      <c r="AK178" s="136" t="e">
        <f>VLOOKUP(AI178,'BD ECOLES'!H:O,4,FALSE)</f>
        <v>#N/A</v>
      </c>
      <c r="AL178" s="136" t="e">
        <f>VLOOKUP(AI178,'BD ECOLES'!H:O,5,FALSE)</f>
        <v>#N/A</v>
      </c>
      <c r="AM178" s="136" t="e">
        <f>VLOOKUP(AI178,'BD ECOLES'!H:O,7,FALSE)</f>
        <v>#N/A</v>
      </c>
      <c r="AN178" s="36"/>
      <c r="AO178" s="36"/>
      <c r="AP178" s="35"/>
      <c r="AQ178" s="35"/>
      <c r="AR178" s="35"/>
      <c r="AS178" s="36"/>
      <c r="AT178" s="86"/>
      <c r="AU178" s="37"/>
      <c r="AV178" s="37"/>
      <c r="AW178" s="36"/>
      <c r="AX178" s="36"/>
      <c r="AY178" s="84"/>
      <c r="AZ178" s="41"/>
      <c r="BA178" s="41"/>
    </row>
    <row r="179" spans="1:53" s="63" customFormat="1" ht="14.4" x14ac:dyDescent="0.25">
      <c r="A179" s="135"/>
      <c r="B179" s="136"/>
      <c r="C179" s="136"/>
      <c r="D179" s="136" t="e">
        <f>VLOOKUP(A179,'BD ECOLES'!H:N,2,FALSE)</f>
        <v>#N/A</v>
      </c>
      <c r="E179" s="136" t="e">
        <f>VLOOKUP(A179,'BD ECOLES'!H:O,3,FALSE)</f>
        <v>#N/A</v>
      </c>
      <c r="F179" s="136" t="e">
        <f>VLOOKUP(A179,'BD ECOLES'!H:P,4,FALSE)</f>
        <v>#N/A</v>
      </c>
      <c r="G179" s="136" t="e">
        <f>VLOOKUP(A179,'BD ECOLES'!H:Q,5,FALSE)</f>
        <v>#N/A</v>
      </c>
      <c r="H179" s="136" t="e">
        <f>VLOOKUP(A179,'BD ECOLES'!H:R,7,FALSE)</f>
        <v>#N/A</v>
      </c>
      <c r="I179" s="35"/>
      <c r="J179" s="36"/>
      <c r="K179" s="35"/>
      <c r="L179" s="35"/>
      <c r="M179" s="61"/>
      <c r="N179" s="36"/>
      <c r="O179" s="36"/>
      <c r="P179" s="84"/>
      <c r="Q179" s="84"/>
      <c r="R179" s="76"/>
      <c r="S179" s="62"/>
      <c r="T179" s="77"/>
      <c r="U179" s="35"/>
      <c r="V179" s="36"/>
      <c r="W179" s="36"/>
      <c r="X179" s="36"/>
      <c r="Y179" s="36"/>
      <c r="Z179" s="34"/>
      <c r="AA179" s="35"/>
      <c r="AB179" s="35"/>
      <c r="AC179" s="35"/>
      <c r="AD179" s="36"/>
      <c r="AE179" s="86"/>
      <c r="AF179" s="35"/>
      <c r="AG179" s="34"/>
      <c r="AH179" s="36"/>
      <c r="AI179" s="42"/>
      <c r="AJ179" s="136" t="e">
        <f>VLOOKUP(AI179,'BD ECOLES'!H:O,3,FALSE)</f>
        <v>#N/A</v>
      </c>
      <c r="AK179" s="136" t="e">
        <f>VLOOKUP(AI179,'BD ECOLES'!H:O,4,FALSE)</f>
        <v>#N/A</v>
      </c>
      <c r="AL179" s="136" t="e">
        <f>VLOOKUP(AI179,'BD ECOLES'!H:O,5,FALSE)</f>
        <v>#N/A</v>
      </c>
      <c r="AM179" s="136" t="e">
        <f>VLOOKUP(AI179,'BD ECOLES'!H:O,7,FALSE)</f>
        <v>#N/A</v>
      </c>
      <c r="AN179" s="36"/>
      <c r="AO179" s="36"/>
      <c r="AP179" s="35"/>
      <c r="AQ179" s="35"/>
      <c r="AR179" s="35"/>
      <c r="AS179" s="36"/>
      <c r="AT179" s="86"/>
      <c r="AU179" s="37"/>
      <c r="AV179" s="37"/>
      <c r="AW179" s="36"/>
      <c r="AX179" s="36"/>
      <c r="AY179" s="84"/>
      <c r="AZ179" s="41"/>
      <c r="BA179" s="41"/>
    </row>
    <row r="180" spans="1:53" s="63" customFormat="1" ht="14.4" x14ac:dyDescent="0.25">
      <c r="A180" s="135"/>
      <c r="B180" s="136"/>
      <c r="C180" s="136"/>
      <c r="D180" s="136" t="e">
        <f>VLOOKUP(A180,'BD ECOLES'!H:N,2,FALSE)</f>
        <v>#N/A</v>
      </c>
      <c r="E180" s="136" t="e">
        <f>VLOOKUP(A180,'BD ECOLES'!H:O,3,FALSE)</f>
        <v>#N/A</v>
      </c>
      <c r="F180" s="136" t="e">
        <f>VLOOKUP(A180,'BD ECOLES'!H:P,4,FALSE)</f>
        <v>#N/A</v>
      </c>
      <c r="G180" s="136" t="e">
        <f>VLOOKUP(A180,'BD ECOLES'!H:Q,5,FALSE)</f>
        <v>#N/A</v>
      </c>
      <c r="H180" s="136" t="e">
        <f>VLOOKUP(A180,'BD ECOLES'!H:R,7,FALSE)</f>
        <v>#N/A</v>
      </c>
      <c r="I180" s="35"/>
      <c r="J180" s="36"/>
      <c r="K180" s="35"/>
      <c r="L180" s="35"/>
      <c r="M180" s="61"/>
      <c r="N180" s="36"/>
      <c r="O180" s="36"/>
      <c r="P180" s="84"/>
      <c r="Q180" s="84"/>
      <c r="R180" s="76"/>
      <c r="S180" s="62"/>
      <c r="T180" s="77"/>
      <c r="U180" s="35"/>
      <c r="V180" s="36"/>
      <c r="W180" s="36"/>
      <c r="X180" s="36"/>
      <c r="Y180" s="36"/>
      <c r="Z180" s="34"/>
      <c r="AA180" s="35"/>
      <c r="AB180" s="35"/>
      <c r="AC180" s="35"/>
      <c r="AD180" s="36"/>
      <c r="AE180" s="86"/>
      <c r="AF180" s="35"/>
      <c r="AG180" s="34"/>
      <c r="AH180" s="36"/>
      <c r="AI180" s="42"/>
      <c r="AJ180" s="136" t="e">
        <f>VLOOKUP(AI180,'BD ECOLES'!H:O,3,FALSE)</f>
        <v>#N/A</v>
      </c>
      <c r="AK180" s="136" t="e">
        <f>VLOOKUP(AI180,'BD ECOLES'!H:O,4,FALSE)</f>
        <v>#N/A</v>
      </c>
      <c r="AL180" s="136" t="e">
        <f>VLOOKUP(AI180,'BD ECOLES'!H:O,5,FALSE)</f>
        <v>#N/A</v>
      </c>
      <c r="AM180" s="136" t="e">
        <f>VLOOKUP(AI180,'BD ECOLES'!H:O,7,FALSE)</f>
        <v>#N/A</v>
      </c>
      <c r="AN180" s="36"/>
      <c r="AO180" s="36"/>
      <c r="AP180" s="35"/>
      <c r="AQ180" s="35"/>
      <c r="AR180" s="35"/>
      <c r="AS180" s="36"/>
      <c r="AT180" s="86"/>
      <c r="AU180" s="37"/>
      <c r="AV180" s="37"/>
      <c r="AW180" s="36"/>
      <c r="AX180" s="36"/>
      <c r="AY180" s="84"/>
      <c r="AZ180" s="41"/>
      <c r="BA180" s="41"/>
    </row>
    <row r="181" spans="1:53" s="63" customFormat="1" ht="14.4" x14ac:dyDescent="0.25">
      <c r="A181" s="135"/>
      <c r="B181" s="136"/>
      <c r="C181" s="136"/>
      <c r="D181" s="136" t="e">
        <f>VLOOKUP(A181,'BD ECOLES'!H:N,2,FALSE)</f>
        <v>#N/A</v>
      </c>
      <c r="E181" s="136" t="e">
        <f>VLOOKUP(A181,'BD ECOLES'!H:O,3,FALSE)</f>
        <v>#N/A</v>
      </c>
      <c r="F181" s="136" t="e">
        <f>VLOOKUP(A181,'BD ECOLES'!H:P,4,FALSE)</f>
        <v>#N/A</v>
      </c>
      <c r="G181" s="136" t="e">
        <f>VLOOKUP(A181,'BD ECOLES'!H:Q,5,FALSE)</f>
        <v>#N/A</v>
      </c>
      <c r="H181" s="136" t="e">
        <f>VLOOKUP(A181,'BD ECOLES'!H:R,7,FALSE)</f>
        <v>#N/A</v>
      </c>
      <c r="I181" s="35"/>
      <c r="J181" s="36"/>
      <c r="K181" s="35"/>
      <c r="L181" s="35"/>
      <c r="M181" s="61"/>
      <c r="N181" s="36"/>
      <c r="O181" s="36"/>
      <c r="P181" s="84"/>
      <c r="Q181" s="84"/>
      <c r="R181" s="76"/>
      <c r="S181" s="62"/>
      <c r="T181" s="77"/>
      <c r="U181" s="35"/>
      <c r="V181" s="36"/>
      <c r="W181" s="36"/>
      <c r="X181" s="36"/>
      <c r="Y181" s="36"/>
      <c r="Z181" s="34"/>
      <c r="AA181" s="35"/>
      <c r="AB181" s="35"/>
      <c r="AC181" s="35"/>
      <c r="AD181" s="36"/>
      <c r="AE181" s="86"/>
      <c r="AF181" s="35"/>
      <c r="AG181" s="34"/>
      <c r="AH181" s="36"/>
      <c r="AI181" s="42"/>
      <c r="AJ181" s="136" t="e">
        <f>VLOOKUP(AI181,'BD ECOLES'!H:O,3,FALSE)</f>
        <v>#N/A</v>
      </c>
      <c r="AK181" s="136" t="e">
        <f>VLOOKUP(AI181,'BD ECOLES'!H:O,4,FALSE)</f>
        <v>#N/A</v>
      </c>
      <c r="AL181" s="136" t="e">
        <f>VLOOKUP(AI181,'BD ECOLES'!H:O,5,FALSE)</f>
        <v>#N/A</v>
      </c>
      <c r="AM181" s="136" t="e">
        <f>VLOOKUP(AI181,'BD ECOLES'!H:O,7,FALSE)</f>
        <v>#N/A</v>
      </c>
      <c r="AN181" s="36"/>
      <c r="AO181" s="36"/>
      <c r="AP181" s="35"/>
      <c r="AQ181" s="35"/>
      <c r="AR181" s="35"/>
      <c r="AS181" s="36"/>
      <c r="AT181" s="86"/>
      <c r="AU181" s="37"/>
      <c r="AV181" s="37"/>
      <c r="AW181" s="36"/>
      <c r="AX181" s="36"/>
      <c r="AY181" s="84"/>
      <c r="AZ181" s="41"/>
      <c r="BA181" s="41"/>
    </row>
    <row r="182" spans="1:53" s="63" customFormat="1" ht="14.4" x14ac:dyDescent="0.25">
      <c r="A182" s="135"/>
      <c r="B182" s="136"/>
      <c r="C182" s="136"/>
      <c r="D182" s="136" t="e">
        <f>VLOOKUP(A182,'BD ECOLES'!H:N,2,FALSE)</f>
        <v>#N/A</v>
      </c>
      <c r="E182" s="136" t="e">
        <f>VLOOKUP(A182,'BD ECOLES'!H:O,3,FALSE)</f>
        <v>#N/A</v>
      </c>
      <c r="F182" s="136" t="e">
        <f>VLOOKUP(A182,'BD ECOLES'!H:P,4,FALSE)</f>
        <v>#N/A</v>
      </c>
      <c r="G182" s="136" t="e">
        <f>VLOOKUP(A182,'BD ECOLES'!H:Q,5,FALSE)</f>
        <v>#N/A</v>
      </c>
      <c r="H182" s="136" t="e">
        <f>VLOOKUP(A182,'BD ECOLES'!H:R,7,FALSE)</f>
        <v>#N/A</v>
      </c>
      <c r="I182" s="35"/>
      <c r="J182" s="36"/>
      <c r="K182" s="35"/>
      <c r="L182" s="35"/>
      <c r="M182" s="61"/>
      <c r="N182" s="36"/>
      <c r="O182" s="36"/>
      <c r="P182" s="84"/>
      <c r="Q182" s="84"/>
      <c r="R182" s="76"/>
      <c r="S182" s="62"/>
      <c r="T182" s="77"/>
      <c r="U182" s="35"/>
      <c r="V182" s="36"/>
      <c r="W182" s="36"/>
      <c r="X182" s="36"/>
      <c r="Y182" s="36"/>
      <c r="Z182" s="34"/>
      <c r="AA182" s="35"/>
      <c r="AB182" s="35"/>
      <c r="AC182" s="35"/>
      <c r="AD182" s="36"/>
      <c r="AE182" s="86"/>
      <c r="AF182" s="35"/>
      <c r="AG182" s="34"/>
      <c r="AH182" s="36"/>
      <c r="AI182" s="42"/>
      <c r="AJ182" s="136" t="e">
        <f>VLOOKUP(AI182,'BD ECOLES'!H:O,3,FALSE)</f>
        <v>#N/A</v>
      </c>
      <c r="AK182" s="136" t="e">
        <f>VLOOKUP(AI182,'BD ECOLES'!H:O,4,FALSE)</f>
        <v>#N/A</v>
      </c>
      <c r="AL182" s="136" t="e">
        <f>VLOOKUP(AI182,'BD ECOLES'!H:O,5,FALSE)</f>
        <v>#N/A</v>
      </c>
      <c r="AM182" s="136" t="e">
        <f>VLOOKUP(AI182,'BD ECOLES'!H:O,7,FALSE)</f>
        <v>#N/A</v>
      </c>
      <c r="AN182" s="36"/>
      <c r="AO182" s="36"/>
      <c r="AP182" s="35"/>
      <c r="AQ182" s="35"/>
      <c r="AR182" s="35"/>
      <c r="AS182" s="36"/>
      <c r="AT182" s="86"/>
      <c r="AU182" s="37"/>
      <c r="AV182" s="37"/>
      <c r="AW182" s="36"/>
      <c r="AX182" s="36"/>
      <c r="AY182" s="84"/>
      <c r="AZ182" s="41"/>
      <c r="BA182" s="41"/>
    </row>
    <row r="183" spans="1:53" s="63" customFormat="1" ht="14.4" x14ac:dyDescent="0.25">
      <c r="A183" s="135"/>
      <c r="B183" s="136"/>
      <c r="C183" s="136"/>
      <c r="D183" s="136" t="e">
        <f>VLOOKUP(A183,'BD ECOLES'!H:N,2,FALSE)</f>
        <v>#N/A</v>
      </c>
      <c r="E183" s="136" t="e">
        <f>VLOOKUP(A183,'BD ECOLES'!H:O,3,FALSE)</f>
        <v>#N/A</v>
      </c>
      <c r="F183" s="136" t="e">
        <f>VLOOKUP(A183,'BD ECOLES'!H:P,4,FALSE)</f>
        <v>#N/A</v>
      </c>
      <c r="G183" s="136" t="e">
        <f>VLOOKUP(A183,'BD ECOLES'!H:Q,5,FALSE)</f>
        <v>#N/A</v>
      </c>
      <c r="H183" s="136" t="e">
        <f>VLOOKUP(A183,'BD ECOLES'!H:R,7,FALSE)</f>
        <v>#N/A</v>
      </c>
      <c r="I183" s="35"/>
      <c r="J183" s="36"/>
      <c r="K183" s="35"/>
      <c r="L183" s="35"/>
      <c r="M183" s="61"/>
      <c r="N183" s="36"/>
      <c r="O183" s="36"/>
      <c r="P183" s="84"/>
      <c r="Q183" s="84"/>
      <c r="R183" s="76"/>
      <c r="S183" s="62"/>
      <c r="T183" s="77"/>
      <c r="U183" s="35"/>
      <c r="V183" s="36"/>
      <c r="W183" s="36"/>
      <c r="X183" s="36"/>
      <c r="Y183" s="36"/>
      <c r="Z183" s="34"/>
      <c r="AA183" s="35"/>
      <c r="AB183" s="35"/>
      <c r="AC183" s="35"/>
      <c r="AD183" s="36"/>
      <c r="AE183" s="86"/>
      <c r="AF183" s="35"/>
      <c r="AG183" s="34"/>
      <c r="AH183" s="36"/>
      <c r="AI183" s="42"/>
      <c r="AJ183" s="136" t="e">
        <f>VLOOKUP(AI183,'BD ECOLES'!H:O,3,FALSE)</f>
        <v>#N/A</v>
      </c>
      <c r="AK183" s="136" t="e">
        <f>VLOOKUP(AI183,'BD ECOLES'!H:O,4,FALSE)</f>
        <v>#N/A</v>
      </c>
      <c r="AL183" s="136" t="e">
        <f>VLOOKUP(AI183,'BD ECOLES'!H:O,5,FALSE)</f>
        <v>#N/A</v>
      </c>
      <c r="AM183" s="136" t="e">
        <f>VLOOKUP(AI183,'BD ECOLES'!H:O,7,FALSE)</f>
        <v>#N/A</v>
      </c>
      <c r="AN183" s="36"/>
      <c r="AO183" s="36"/>
      <c r="AP183" s="35"/>
      <c r="AQ183" s="35"/>
      <c r="AR183" s="35"/>
      <c r="AS183" s="36"/>
      <c r="AT183" s="86"/>
      <c r="AU183" s="37"/>
      <c r="AV183" s="37"/>
      <c r="AW183" s="36"/>
      <c r="AX183" s="36"/>
      <c r="AY183" s="84"/>
      <c r="AZ183" s="41"/>
      <c r="BA183" s="41"/>
    </row>
    <row r="184" spans="1:53" s="63" customFormat="1" ht="14.4" x14ac:dyDescent="0.25">
      <c r="A184" s="135"/>
      <c r="B184" s="136"/>
      <c r="C184" s="136"/>
      <c r="D184" s="136" t="e">
        <f>VLOOKUP(A184,'BD ECOLES'!H:N,2,FALSE)</f>
        <v>#N/A</v>
      </c>
      <c r="E184" s="136" t="e">
        <f>VLOOKUP(A184,'BD ECOLES'!H:O,3,FALSE)</f>
        <v>#N/A</v>
      </c>
      <c r="F184" s="136" t="e">
        <f>VLOOKUP(A184,'BD ECOLES'!H:P,4,FALSE)</f>
        <v>#N/A</v>
      </c>
      <c r="G184" s="136" t="e">
        <f>VLOOKUP(A184,'BD ECOLES'!H:Q,5,FALSE)</f>
        <v>#N/A</v>
      </c>
      <c r="H184" s="136" t="e">
        <f>VLOOKUP(A184,'BD ECOLES'!H:R,7,FALSE)</f>
        <v>#N/A</v>
      </c>
      <c r="I184" s="35"/>
      <c r="J184" s="36"/>
      <c r="K184" s="35"/>
      <c r="L184" s="35"/>
      <c r="M184" s="61"/>
      <c r="N184" s="36"/>
      <c r="O184" s="36"/>
      <c r="P184" s="84"/>
      <c r="Q184" s="84"/>
      <c r="R184" s="76"/>
      <c r="S184" s="62"/>
      <c r="T184" s="77"/>
      <c r="U184" s="35"/>
      <c r="V184" s="36"/>
      <c r="W184" s="36"/>
      <c r="X184" s="36"/>
      <c r="Y184" s="36"/>
      <c r="Z184" s="34"/>
      <c r="AA184" s="35"/>
      <c r="AB184" s="35"/>
      <c r="AC184" s="35"/>
      <c r="AD184" s="36"/>
      <c r="AE184" s="86"/>
      <c r="AF184" s="35"/>
      <c r="AG184" s="34"/>
      <c r="AH184" s="36"/>
      <c r="AI184" s="42"/>
      <c r="AJ184" s="136" t="e">
        <f>VLOOKUP(AI184,'BD ECOLES'!H:O,3,FALSE)</f>
        <v>#N/A</v>
      </c>
      <c r="AK184" s="136" t="e">
        <f>VLOOKUP(AI184,'BD ECOLES'!H:O,4,FALSE)</f>
        <v>#N/A</v>
      </c>
      <c r="AL184" s="136" t="e">
        <f>VLOOKUP(AI184,'BD ECOLES'!H:O,5,FALSE)</f>
        <v>#N/A</v>
      </c>
      <c r="AM184" s="136" t="e">
        <f>VLOOKUP(AI184,'BD ECOLES'!H:O,7,FALSE)</f>
        <v>#N/A</v>
      </c>
      <c r="AN184" s="36"/>
      <c r="AO184" s="36"/>
      <c r="AP184" s="35"/>
      <c r="AQ184" s="35"/>
      <c r="AR184" s="35"/>
      <c r="AS184" s="36"/>
      <c r="AT184" s="86"/>
      <c r="AU184" s="37"/>
      <c r="AV184" s="37"/>
      <c r="AW184" s="36"/>
      <c r="AX184" s="36"/>
      <c r="AY184" s="84"/>
      <c r="AZ184" s="41"/>
      <c r="BA184" s="41"/>
    </row>
    <row r="185" spans="1:53" s="63" customFormat="1" ht="14.4" x14ac:dyDescent="0.25">
      <c r="A185" s="135"/>
      <c r="B185" s="136"/>
      <c r="C185" s="136"/>
      <c r="D185" s="136" t="e">
        <f>VLOOKUP(A185,'BD ECOLES'!H:N,2,FALSE)</f>
        <v>#N/A</v>
      </c>
      <c r="E185" s="136" t="e">
        <f>VLOOKUP(A185,'BD ECOLES'!H:O,3,FALSE)</f>
        <v>#N/A</v>
      </c>
      <c r="F185" s="136" t="e">
        <f>VLOOKUP(A185,'BD ECOLES'!H:P,4,FALSE)</f>
        <v>#N/A</v>
      </c>
      <c r="G185" s="136" t="e">
        <f>VLOOKUP(A185,'BD ECOLES'!H:Q,5,FALSE)</f>
        <v>#N/A</v>
      </c>
      <c r="H185" s="136" t="e">
        <f>VLOOKUP(A185,'BD ECOLES'!H:R,7,FALSE)</f>
        <v>#N/A</v>
      </c>
      <c r="I185" s="35"/>
      <c r="J185" s="36"/>
      <c r="K185" s="35"/>
      <c r="L185" s="35"/>
      <c r="M185" s="61"/>
      <c r="N185" s="36"/>
      <c r="O185" s="36"/>
      <c r="P185" s="84"/>
      <c r="Q185" s="84"/>
      <c r="R185" s="76"/>
      <c r="S185" s="62"/>
      <c r="T185" s="77"/>
      <c r="U185" s="35"/>
      <c r="V185" s="36"/>
      <c r="W185" s="36"/>
      <c r="X185" s="36"/>
      <c r="Y185" s="36"/>
      <c r="Z185" s="34"/>
      <c r="AA185" s="35"/>
      <c r="AB185" s="35"/>
      <c r="AC185" s="35"/>
      <c r="AD185" s="36"/>
      <c r="AE185" s="86"/>
      <c r="AF185" s="35"/>
      <c r="AG185" s="34"/>
      <c r="AH185" s="36"/>
      <c r="AI185" s="42"/>
      <c r="AJ185" s="136" t="e">
        <f>VLOOKUP(AI185,'BD ECOLES'!H:O,3,FALSE)</f>
        <v>#N/A</v>
      </c>
      <c r="AK185" s="136" t="e">
        <f>VLOOKUP(AI185,'BD ECOLES'!H:O,4,FALSE)</f>
        <v>#N/A</v>
      </c>
      <c r="AL185" s="136" t="e">
        <f>VLOOKUP(AI185,'BD ECOLES'!H:O,5,FALSE)</f>
        <v>#N/A</v>
      </c>
      <c r="AM185" s="136" t="e">
        <f>VLOOKUP(AI185,'BD ECOLES'!H:O,7,FALSE)</f>
        <v>#N/A</v>
      </c>
      <c r="AN185" s="36"/>
      <c r="AO185" s="36"/>
      <c r="AP185" s="35"/>
      <c r="AQ185" s="35"/>
      <c r="AR185" s="35"/>
      <c r="AS185" s="36"/>
      <c r="AT185" s="86"/>
      <c r="AU185" s="37"/>
      <c r="AV185" s="37"/>
      <c r="AW185" s="36"/>
      <c r="AX185" s="36"/>
      <c r="AY185" s="84"/>
      <c r="AZ185" s="41"/>
      <c r="BA185" s="41"/>
    </row>
    <row r="186" spans="1:53" s="63" customFormat="1" ht="14.4" x14ac:dyDescent="0.25">
      <c r="A186" s="135"/>
      <c r="B186" s="136"/>
      <c r="C186" s="136"/>
      <c r="D186" s="136" t="e">
        <f>VLOOKUP(A186,'BD ECOLES'!H:N,2,FALSE)</f>
        <v>#N/A</v>
      </c>
      <c r="E186" s="136" t="e">
        <f>VLOOKUP(A186,'BD ECOLES'!H:O,3,FALSE)</f>
        <v>#N/A</v>
      </c>
      <c r="F186" s="136" t="e">
        <f>VLOOKUP(A186,'BD ECOLES'!H:P,4,FALSE)</f>
        <v>#N/A</v>
      </c>
      <c r="G186" s="136" t="e">
        <f>VLOOKUP(A186,'BD ECOLES'!H:Q,5,FALSE)</f>
        <v>#N/A</v>
      </c>
      <c r="H186" s="136" t="e">
        <f>VLOOKUP(A186,'BD ECOLES'!H:R,7,FALSE)</f>
        <v>#N/A</v>
      </c>
      <c r="I186" s="35"/>
      <c r="J186" s="36"/>
      <c r="K186" s="35"/>
      <c r="L186" s="35"/>
      <c r="M186" s="61"/>
      <c r="N186" s="36"/>
      <c r="O186" s="36"/>
      <c r="P186" s="84"/>
      <c r="Q186" s="84"/>
      <c r="R186" s="76"/>
      <c r="S186" s="62"/>
      <c r="T186" s="77"/>
      <c r="U186" s="35"/>
      <c r="V186" s="36"/>
      <c r="W186" s="36"/>
      <c r="X186" s="36"/>
      <c r="Y186" s="36"/>
      <c r="Z186" s="34"/>
      <c r="AA186" s="35"/>
      <c r="AB186" s="35"/>
      <c r="AC186" s="35"/>
      <c r="AD186" s="36"/>
      <c r="AE186" s="86"/>
      <c r="AF186" s="35"/>
      <c r="AG186" s="34"/>
      <c r="AH186" s="36"/>
      <c r="AI186" s="42"/>
      <c r="AJ186" s="136" t="e">
        <f>VLOOKUP(AI186,'BD ECOLES'!H:O,3,FALSE)</f>
        <v>#N/A</v>
      </c>
      <c r="AK186" s="136" t="e">
        <f>VLOOKUP(AI186,'BD ECOLES'!H:O,4,FALSE)</f>
        <v>#N/A</v>
      </c>
      <c r="AL186" s="136" t="e">
        <f>VLOOKUP(AI186,'BD ECOLES'!H:O,5,FALSE)</f>
        <v>#N/A</v>
      </c>
      <c r="AM186" s="136" t="e">
        <f>VLOOKUP(AI186,'BD ECOLES'!H:O,7,FALSE)</f>
        <v>#N/A</v>
      </c>
      <c r="AN186" s="36"/>
      <c r="AO186" s="36"/>
      <c r="AP186" s="35"/>
      <c r="AQ186" s="35"/>
      <c r="AR186" s="35"/>
      <c r="AS186" s="36"/>
      <c r="AT186" s="86"/>
      <c r="AU186" s="37"/>
      <c r="AV186" s="37"/>
      <c r="AW186" s="36"/>
      <c r="AX186" s="36"/>
      <c r="AY186" s="84"/>
      <c r="AZ186" s="41"/>
      <c r="BA186" s="41"/>
    </row>
    <row r="187" spans="1:53" s="63" customFormat="1" ht="14.4" x14ac:dyDescent="0.25">
      <c r="A187" s="135"/>
      <c r="B187" s="136"/>
      <c r="C187" s="136"/>
      <c r="D187" s="136" t="e">
        <f>VLOOKUP(A187,'BD ECOLES'!H:N,2,FALSE)</f>
        <v>#N/A</v>
      </c>
      <c r="E187" s="136" t="e">
        <f>VLOOKUP(A187,'BD ECOLES'!H:O,3,FALSE)</f>
        <v>#N/A</v>
      </c>
      <c r="F187" s="136" t="e">
        <f>VLOOKUP(A187,'BD ECOLES'!H:P,4,FALSE)</f>
        <v>#N/A</v>
      </c>
      <c r="G187" s="136" t="e">
        <f>VLOOKUP(A187,'BD ECOLES'!H:Q,5,FALSE)</f>
        <v>#N/A</v>
      </c>
      <c r="H187" s="136" t="e">
        <f>VLOOKUP(A187,'BD ECOLES'!H:R,7,FALSE)</f>
        <v>#N/A</v>
      </c>
      <c r="I187" s="35"/>
      <c r="J187" s="36"/>
      <c r="K187" s="35"/>
      <c r="L187" s="35"/>
      <c r="M187" s="61"/>
      <c r="N187" s="36"/>
      <c r="O187" s="36"/>
      <c r="P187" s="84"/>
      <c r="Q187" s="84"/>
      <c r="R187" s="76"/>
      <c r="S187" s="62"/>
      <c r="T187" s="77"/>
      <c r="U187" s="35"/>
      <c r="V187" s="36"/>
      <c r="W187" s="36"/>
      <c r="X187" s="36"/>
      <c r="Y187" s="36"/>
      <c r="Z187" s="34"/>
      <c r="AA187" s="35"/>
      <c r="AB187" s="35"/>
      <c r="AC187" s="35"/>
      <c r="AD187" s="36"/>
      <c r="AE187" s="86"/>
      <c r="AF187" s="35"/>
      <c r="AG187" s="34"/>
      <c r="AH187" s="36"/>
      <c r="AI187" s="42"/>
      <c r="AJ187" s="136" t="e">
        <f>VLOOKUP(AI187,'BD ECOLES'!H:O,3,FALSE)</f>
        <v>#N/A</v>
      </c>
      <c r="AK187" s="136" t="e">
        <f>VLOOKUP(AI187,'BD ECOLES'!H:O,4,FALSE)</f>
        <v>#N/A</v>
      </c>
      <c r="AL187" s="136" t="e">
        <f>VLOOKUP(AI187,'BD ECOLES'!H:O,5,FALSE)</f>
        <v>#N/A</v>
      </c>
      <c r="AM187" s="136" t="e">
        <f>VLOOKUP(AI187,'BD ECOLES'!H:O,7,FALSE)</f>
        <v>#N/A</v>
      </c>
      <c r="AN187" s="36"/>
      <c r="AO187" s="36"/>
      <c r="AP187" s="35"/>
      <c r="AQ187" s="35"/>
      <c r="AR187" s="35"/>
      <c r="AS187" s="36"/>
      <c r="AT187" s="86"/>
      <c r="AU187" s="37"/>
      <c r="AV187" s="37"/>
      <c r="AW187" s="36"/>
      <c r="AX187" s="36"/>
      <c r="AY187" s="84"/>
      <c r="AZ187" s="41"/>
      <c r="BA187" s="41"/>
    </row>
    <row r="188" spans="1:53" s="63" customFormat="1" ht="14.4" x14ac:dyDescent="0.25">
      <c r="A188" s="135"/>
      <c r="B188" s="136"/>
      <c r="C188" s="136"/>
      <c r="D188" s="136" t="e">
        <f>VLOOKUP(A188,'BD ECOLES'!H:N,2,FALSE)</f>
        <v>#N/A</v>
      </c>
      <c r="E188" s="136" t="e">
        <f>VLOOKUP(A188,'BD ECOLES'!H:O,3,FALSE)</f>
        <v>#N/A</v>
      </c>
      <c r="F188" s="136" t="e">
        <f>VLOOKUP(A188,'BD ECOLES'!H:P,4,FALSE)</f>
        <v>#N/A</v>
      </c>
      <c r="G188" s="136" t="e">
        <f>VLOOKUP(A188,'BD ECOLES'!H:Q,5,FALSE)</f>
        <v>#N/A</v>
      </c>
      <c r="H188" s="136" t="e">
        <f>VLOOKUP(A188,'BD ECOLES'!H:R,7,FALSE)</f>
        <v>#N/A</v>
      </c>
      <c r="I188" s="35"/>
      <c r="J188" s="36"/>
      <c r="K188" s="35"/>
      <c r="L188" s="35"/>
      <c r="M188" s="61"/>
      <c r="N188" s="36"/>
      <c r="O188" s="36"/>
      <c r="P188" s="84"/>
      <c r="Q188" s="84"/>
      <c r="R188" s="76"/>
      <c r="S188" s="62"/>
      <c r="T188" s="77"/>
      <c r="U188" s="35"/>
      <c r="V188" s="36"/>
      <c r="W188" s="36"/>
      <c r="X188" s="36"/>
      <c r="Y188" s="36"/>
      <c r="Z188" s="34"/>
      <c r="AA188" s="35"/>
      <c r="AB188" s="35"/>
      <c r="AC188" s="35"/>
      <c r="AD188" s="36"/>
      <c r="AE188" s="86"/>
      <c r="AF188" s="35"/>
      <c r="AG188" s="34"/>
      <c r="AH188" s="36"/>
      <c r="AI188" s="42"/>
      <c r="AJ188" s="136" t="e">
        <f>VLOOKUP(AI188,'BD ECOLES'!H:O,3,FALSE)</f>
        <v>#N/A</v>
      </c>
      <c r="AK188" s="136" t="e">
        <f>VLOOKUP(AI188,'BD ECOLES'!H:O,4,FALSE)</f>
        <v>#N/A</v>
      </c>
      <c r="AL188" s="136" t="e">
        <f>VLOOKUP(AI188,'BD ECOLES'!H:O,5,FALSE)</f>
        <v>#N/A</v>
      </c>
      <c r="AM188" s="136" t="e">
        <f>VLOOKUP(AI188,'BD ECOLES'!H:O,7,FALSE)</f>
        <v>#N/A</v>
      </c>
      <c r="AN188" s="36"/>
      <c r="AO188" s="36"/>
      <c r="AP188" s="35"/>
      <c r="AQ188" s="35"/>
      <c r="AR188" s="35"/>
      <c r="AS188" s="36"/>
      <c r="AT188" s="86"/>
      <c r="AU188" s="37"/>
      <c r="AV188" s="37"/>
      <c r="AW188" s="36"/>
      <c r="AX188" s="36"/>
      <c r="AY188" s="84"/>
      <c r="AZ188" s="41"/>
      <c r="BA188" s="41"/>
    </row>
    <row r="189" spans="1:53" s="63" customFormat="1" ht="14.4" x14ac:dyDescent="0.25">
      <c r="A189" s="135"/>
      <c r="B189" s="136"/>
      <c r="C189" s="136"/>
      <c r="D189" s="136" t="e">
        <f>VLOOKUP(A189,'BD ECOLES'!H:N,2,FALSE)</f>
        <v>#N/A</v>
      </c>
      <c r="E189" s="136" t="e">
        <f>VLOOKUP(A189,'BD ECOLES'!H:O,3,FALSE)</f>
        <v>#N/A</v>
      </c>
      <c r="F189" s="136" t="e">
        <f>VLOOKUP(A189,'BD ECOLES'!H:P,4,FALSE)</f>
        <v>#N/A</v>
      </c>
      <c r="G189" s="136" t="e">
        <f>VLOOKUP(A189,'BD ECOLES'!H:Q,5,FALSE)</f>
        <v>#N/A</v>
      </c>
      <c r="H189" s="136" t="e">
        <f>VLOOKUP(A189,'BD ECOLES'!H:R,7,FALSE)</f>
        <v>#N/A</v>
      </c>
      <c r="I189" s="35"/>
      <c r="J189" s="36"/>
      <c r="K189" s="35"/>
      <c r="L189" s="35"/>
      <c r="M189" s="61"/>
      <c r="N189" s="36"/>
      <c r="O189" s="36"/>
      <c r="P189" s="84"/>
      <c r="Q189" s="84"/>
      <c r="R189" s="76"/>
      <c r="S189" s="62"/>
      <c r="T189" s="77"/>
      <c r="U189" s="35"/>
      <c r="V189" s="36"/>
      <c r="W189" s="36"/>
      <c r="X189" s="36"/>
      <c r="Y189" s="36"/>
      <c r="Z189" s="34"/>
      <c r="AA189" s="35"/>
      <c r="AB189" s="35"/>
      <c r="AC189" s="35"/>
      <c r="AD189" s="36"/>
      <c r="AE189" s="86"/>
      <c r="AF189" s="35"/>
      <c r="AG189" s="34"/>
      <c r="AH189" s="36"/>
      <c r="AI189" s="42"/>
      <c r="AJ189" s="136" t="e">
        <f>VLOOKUP(AI189,'BD ECOLES'!H:O,3,FALSE)</f>
        <v>#N/A</v>
      </c>
      <c r="AK189" s="136" t="e">
        <f>VLOOKUP(AI189,'BD ECOLES'!H:O,4,FALSE)</f>
        <v>#N/A</v>
      </c>
      <c r="AL189" s="136" t="e">
        <f>VLOOKUP(AI189,'BD ECOLES'!H:O,5,FALSE)</f>
        <v>#N/A</v>
      </c>
      <c r="AM189" s="136" t="e">
        <f>VLOOKUP(AI189,'BD ECOLES'!H:O,7,FALSE)</f>
        <v>#N/A</v>
      </c>
      <c r="AN189" s="36"/>
      <c r="AO189" s="36"/>
      <c r="AP189" s="35"/>
      <c r="AQ189" s="35"/>
      <c r="AR189" s="35"/>
      <c r="AS189" s="36"/>
      <c r="AT189" s="86"/>
      <c r="AU189" s="37"/>
      <c r="AV189" s="37"/>
      <c r="AW189" s="36"/>
      <c r="AX189" s="36"/>
      <c r="AY189" s="84"/>
      <c r="AZ189" s="41"/>
      <c r="BA189" s="41"/>
    </row>
    <row r="190" spans="1:53" s="63" customFormat="1" ht="14.4" x14ac:dyDescent="0.25">
      <c r="A190" s="135"/>
      <c r="B190" s="136"/>
      <c r="C190" s="136"/>
      <c r="D190" s="136" t="e">
        <f>VLOOKUP(A190,'BD ECOLES'!H:N,2,FALSE)</f>
        <v>#N/A</v>
      </c>
      <c r="E190" s="136" t="e">
        <f>VLOOKUP(A190,'BD ECOLES'!H:O,3,FALSE)</f>
        <v>#N/A</v>
      </c>
      <c r="F190" s="136" t="e">
        <f>VLOOKUP(A190,'BD ECOLES'!H:P,4,FALSE)</f>
        <v>#N/A</v>
      </c>
      <c r="G190" s="136" t="e">
        <f>VLOOKUP(A190,'BD ECOLES'!H:Q,5,FALSE)</f>
        <v>#N/A</v>
      </c>
      <c r="H190" s="136" t="e">
        <f>VLOOKUP(A190,'BD ECOLES'!H:R,7,FALSE)</f>
        <v>#N/A</v>
      </c>
      <c r="I190" s="35"/>
      <c r="J190" s="36"/>
      <c r="K190" s="35"/>
      <c r="L190" s="35"/>
      <c r="M190" s="61"/>
      <c r="N190" s="36"/>
      <c r="O190" s="36"/>
      <c r="P190" s="84"/>
      <c r="Q190" s="84"/>
      <c r="R190" s="76"/>
      <c r="S190" s="62"/>
      <c r="T190" s="77"/>
      <c r="U190" s="35"/>
      <c r="V190" s="36"/>
      <c r="W190" s="36"/>
      <c r="X190" s="36"/>
      <c r="Y190" s="36"/>
      <c r="Z190" s="34"/>
      <c r="AA190" s="35"/>
      <c r="AB190" s="35"/>
      <c r="AC190" s="35"/>
      <c r="AD190" s="36"/>
      <c r="AE190" s="86"/>
      <c r="AF190" s="35"/>
      <c r="AG190" s="34"/>
      <c r="AH190" s="36"/>
      <c r="AI190" s="42"/>
      <c r="AJ190" s="136" t="e">
        <f>VLOOKUP(AI190,'BD ECOLES'!H:O,3,FALSE)</f>
        <v>#N/A</v>
      </c>
      <c r="AK190" s="136" t="e">
        <f>VLOOKUP(AI190,'BD ECOLES'!H:O,4,FALSE)</f>
        <v>#N/A</v>
      </c>
      <c r="AL190" s="136" t="e">
        <f>VLOOKUP(AI190,'BD ECOLES'!H:O,5,FALSE)</f>
        <v>#N/A</v>
      </c>
      <c r="AM190" s="136" t="e">
        <f>VLOOKUP(AI190,'BD ECOLES'!H:O,7,FALSE)</f>
        <v>#N/A</v>
      </c>
      <c r="AN190" s="36"/>
      <c r="AO190" s="36"/>
      <c r="AP190" s="35"/>
      <c r="AQ190" s="35"/>
      <c r="AR190" s="35"/>
      <c r="AS190" s="36"/>
      <c r="AT190" s="86"/>
      <c r="AU190" s="37"/>
      <c r="AV190" s="37"/>
      <c r="AW190" s="36"/>
      <c r="AX190" s="36"/>
      <c r="AY190" s="84"/>
      <c r="AZ190" s="41"/>
      <c r="BA190" s="41"/>
    </row>
    <row r="191" spans="1:53" s="63" customFormat="1" ht="14.4" x14ac:dyDescent="0.25">
      <c r="A191" s="135"/>
      <c r="B191" s="136"/>
      <c r="C191" s="136"/>
      <c r="D191" s="136" t="e">
        <f>VLOOKUP(A191,'BD ECOLES'!H:N,2,FALSE)</f>
        <v>#N/A</v>
      </c>
      <c r="E191" s="136" t="e">
        <f>VLOOKUP(A191,'BD ECOLES'!H:O,3,FALSE)</f>
        <v>#N/A</v>
      </c>
      <c r="F191" s="136" t="e">
        <f>VLOOKUP(A191,'BD ECOLES'!H:P,4,FALSE)</f>
        <v>#N/A</v>
      </c>
      <c r="G191" s="136" t="e">
        <f>VLOOKUP(A191,'BD ECOLES'!H:Q,5,FALSE)</f>
        <v>#N/A</v>
      </c>
      <c r="H191" s="136" t="e">
        <f>VLOOKUP(A191,'BD ECOLES'!H:R,7,FALSE)</f>
        <v>#N/A</v>
      </c>
      <c r="I191" s="35"/>
      <c r="J191" s="36"/>
      <c r="K191" s="35"/>
      <c r="L191" s="35"/>
      <c r="M191" s="61"/>
      <c r="N191" s="36"/>
      <c r="O191" s="36"/>
      <c r="P191" s="84"/>
      <c r="Q191" s="84"/>
      <c r="R191" s="76"/>
      <c r="S191" s="62"/>
      <c r="T191" s="77"/>
      <c r="U191" s="35"/>
      <c r="V191" s="36"/>
      <c r="W191" s="36"/>
      <c r="X191" s="36"/>
      <c r="Y191" s="36"/>
      <c r="Z191" s="34"/>
      <c r="AA191" s="35"/>
      <c r="AB191" s="35"/>
      <c r="AC191" s="35"/>
      <c r="AD191" s="36"/>
      <c r="AE191" s="86"/>
      <c r="AF191" s="35"/>
      <c r="AG191" s="34"/>
      <c r="AH191" s="36"/>
      <c r="AI191" s="42"/>
      <c r="AJ191" s="136" t="e">
        <f>VLOOKUP(AI191,'BD ECOLES'!H:O,3,FALSE)</f>
        <v>#N/A</v>
      </c>
      <c r="AK191" s="136" t="e">
        <f>VLOOKUP(AI191,'BD ECOLES'!H:O,4,FALSE)</f>
        <v>#N/A</v>
      </c>
      <c r="AL191" s="136" t="e">
        <f>VLOOKUP(AI191,'BD ECOLES'!H:O,5,FALSE)</f>
        <v>#N/A</v>
      </c>
      <c r="AM191" s="136" t="e">
        <f>VLOOKUP(AI191,'BD ECOLES'!H:O,7,FALSE)</f>
        <v>#N/A</v>
      </c>
      <c r="AN191" s="36"/>
      <c r="AO191" s="36"/>
      <c r="AP191" s="35"/>
      <c r="AQ191" s="35"/>
      <c r="AR191" s="35"/>
      <c r="AS191" s="36"/>
      <c r="AT191" s="86"/>
      <c r="AU191" s="37"/>
      <c r="AV191" s="37"/>
      <c r="AW191" s="36"/>
      <c r="AX191" s="36"/>
      <c r="AY191" s="84"/>
      <c r="AZ191" s="41"/>
      <c r="BA191" s="41"/>
    </row>
    <row r="192" spans="1:53" s="63" customFormat="1" ht="14.4" x14ac:dyDescent="0.25">
      <c r="A192" s="135"/>
      <c r="B192" s="136"/>
      <c r="C192" s="136"/>
      <c r="D192" s="136" t="e">
        <f>VLOOKUP(A192,'BD ECOLES'!H:N,2,FALSE)</f>
        <v>#N/A</v>
      </c>
      <c r="E192" s="136" t="e">
        <f>VLOOKUP(A192,'BD ECOLES'!H:O,3,FALSE)</f>
        <v>#N/A</v>
      </c>
      <c r="F192" s="136" t="e">
        <f>VLOOKUP(A192,'BD ECOLES'!H:P,4,FALSE)</f>
        <v>#N/A</v>
      </c>
      <c r="G192" s="136" t="e">
        <f>VLOOKUP(A192,'BD ECOLES'!H:Q,5,FALSE)</f>
        <v>#N/A</v>
      </c>
      <c r="H192" s="136" t="e">
        <f>VLOOKUP(A192,'BD ECOLES'!H:R,7,FALSE)</f>
        <v>#N/A</v>
      </c>
      <c r="I192" s="35"/>
      <c r="J192" s="36"/>
      <c r="K192" s="35"/>
      <c r="L192" s="35"/>
      <c r="M192" s="61"/>
      <c r="N192" s="36"/>
      <c r="O192" s="36"/>
      <c r="P192" s="84"/>
      <c r="Q192" s="84"/>
      <c r="R192" s="76"/>
      <c r="S192" s="62"/>
      <c r="T192" s="77"/>
      <c r="U192" s="35"/>
      <c r="V192" s="36"/>
      <c r="W192" s="36"/>
      <c r="X192" s="36"/>
      <c r="Y192" s="36"/>
      <c r="Z192" s="34"/>
      <c r="AA192" s="35"/>
      <c r="AB192" s="35"/>
      <c r="AC192" s="35"/>
      <c r="AD192" s="36"/>
      <c r="AE192" s="86"/>
      <c r="AF192" s="35"/>
      <c r="AG192" s="34"/>
      <c r="AH192" s="36"/>
      <c r="AI192" s="42"/>
      <c r="AJ192" s="136" t="e">
        <f>VLOOKUP(AI192,'BD ECOLES'!H:O,3,FALSE)</f>
        <v>#N/A</v>
      </c>
      <c r="AK192" s="136" t="e">
        <f>VLOOKUP(AI192,'BD ECOLES'!H:O,4,FALSE)</f>
        <v>#N/A</v>
      </c>
      <c r="AL192" s="136" t="e">
        <f>VLOOKUP(AI192,'BD ECOLES'!H:O,5,FALSE)</f>
        <v>#N/A</v>
      </c>
      <c r="AM192" s="136" t="e">
        <f>VLOOKUP(AI192,'BD ECOLES'!H:O,7,FALSE)</f>
        <v>#N/A</v>
      </c>
      <c r="AN192" s="36"/>
      <c r="AO192" s="36"/>
      <c r="AP192" s="35"/>
      <c r="AQ192" s="35"/>
      <c r="AR192" s="35"/>
      <c r="AS192" s="36"/>
      <c r="AT192" s="86"/>
      <c r="AU192" s="37"/>
      <c r="AV192" s="37"/>
      <c r="AW192" s="36"/>
      <c r="AX192" s="36"/>
      <c r="AY192" s="84"/>
      <c r="AZ192" s="41"/>
      <c r="BA192" s="41"/>
    </row>
    <row r="193" spans="1:53" s="63" customFormat="1" ht="14.4" x14ac:dyDescent="0.25">
      <c r="A193" s="135"/>
      <c r="B193" s="136"/>
      <c r="C193" s="136"/>
      <c r="D193" s="136" t="e">
        <f>VLOOKUP(A193,'BD ECOLES'!H:N,2,FALSE)</f>
        <v>#N/A</v>
      </c>
      <c r="E193" s="136" t="e">
        <f>VLOOKUP(A193,'BD ECOLES'!H:O,3,FALSE)</f>
        <v>#N/A</v>
      </c>
      <c r="F193" s="136" t="e">
        <f>VLOOKUP(A193,'BD ECOLES'!H:P,4,FALSE)</f>
        <v>#N/A</v>
      </c>
      <c r="G193" s="136" t="e">
        <f>VLOOKUP(A193,'BD ECOLES'!H:Q,5,FALSE)</f>
        <v>#N/A</v>
      </c>
      <c r="H193" s="136" t="e">
        <f>VLOOKUP(A193,'BD ECOLES'!H:R,7,FALSE)</f>
        <v>#N/A</v>
      </c>
      <c r="I193" s="35"/>
      <c r="J193" s="36"/>
      <c r="K193" s="35"/>
      <c r="L193" s="35"/>
      <c r="M193" s="61"/>
      <c r="N193" s="36"/>
      <c r="O193" s="36"/>
      <c r="P193" s="84"/>
      <c r="Q193" s="84"/>
      <c r="R193" s="76"/>
      <c r="S193" s="62"/>
      <c r="T193" s="77"/>
      <c r="U193" s="35"/>
      <c r="V193" s="36"/>
      <c r="W193" s="36"/>
      <c r="X193" s="36"/>
      <c r="Y193" s="36"/>
      <c r="Z193" s="34"/>
      <c r="AA193" s="35"/>
      <c r="AB193" s="35"/>
      <c r="AC193" s="35"/>
      <c r="AD193" s="36"/>
      <c r="AE193" s="86"/>
      <c r="AF193" s="35"/>
      <c r="AG193" s="34"/>
      <c r="AH193" s="36"/>
      <c r="AI193" s="42"/>
      <c r="AJ193" s="136" t="e">
        <f>VLOOKUP(AI193,'BD ECOLES'!H:O,3,FALSE)</f>
        <v>#N/A</v>
      </c>
      <c r="AK193" s="136" t="e">
        <f>VLOOKUP(AI193,'BD ECOLES'!H:O,4,FALSE)</f>
        <v>#N/A</v>
      </c>
      <c r="AL193" s="136" t="e">
        <f>VLOOKUP(AI193,'BD ECOLES'!H:O,5,FALSE)</f>
        <v>#N/A</v>
      </c>
      <c r="AM193" s="136" t="e">
        <f>VLOOKUP(AI193,'BD ECOLES'!H:O,7,FALSE)</f>
        <v>#N/A</v>
      </c>
      <c r="AN193" s="36"/>
      <c r="AO193" s="36"/>
      <c r="AP193" s="35"/>
      <c r="AQ193" s="35"/>
      <c r="AR193" s="35"/>
      <c r="AS193" s="36"/>
      <c r="AT193" s="86"/>
      <c r="AU193" s="37"/>
      <c r="AV193" s="37"/>
      <c r="AW193" s="36"/>
      <c r="AX193" s="36"/>
      <c r="AY193" s="84"/>
      <c r="AZ193" s="41"/>
      <c r="BA193" s="41"/>
    </row>
    <row r="194" spans="1:53" s="63" customFormat="1" ht="14.4" x14ac:dyDescent="0.25">
      <c r="A194" s="135"/>
      <c r="B194" s="136"/>
      <c r="C194" s="136"/>
      <c r="D194" s="136" t="e">
        <f>VLOOKUP(A194,'BD ECOLES'!H:N,2,FALSE)</f>
        <v>#N/A</v>
      </c>
      <c r="E194" s="136" t="e">
        <f>VLOOKUP(A194,'BD ECOLES'!H:O,3,FALSE)</f>
        <v>#N/A</v>
      </c>
      <c r="F194" s="136" t="e">
        <f>VLOOKUP(A194,'BD ECOLES'!H:P,4,FALSE)</f>
        <v>#N/A</v>
      </c>
      <c r="G194" s="136" t="e">
        <f>VLOOKUP(A194,'BD ECOLES'!H:Q,5,FALSE)</f>
        <v>#N/A</v>
      </c>
      <c r="H194" s="136" t="e">
        <f>VLOOKUP(A194,'BD ECOLES'!H:R,7,FALSE)</f>
        <v>#N/A</v>
      </c>
      <c r="I194" s="35"/>
      <c r="J194" s="36"/>
      <c r="K194" s="35"/>
      <c r="L194" s="35"/>
      <c r="M194" s="61"/>
      <c r="N194" s="36"/>
      <c r="O194" s="36"/>
      <c r="P194" s="84"/>
      <c r="Q194" s="84"/>
      <c r="R194" s="62"/>
      <c r="S194" s="62"/>
      <c r="T194" s="35"/>
      <c r="U194" s="35"/>
      <c r="V194" s="36"/>
      <c r="W194" s="36"/>
      <c r="X194" s="36"/>
      <c r="Y194" s="36"/>
      <c r="Z194" s="34"/>
      <c r="AA194" s="35"/>
      <c r="AB194" s="35"/>
      <c r="AC194" s="35"/>
      <c r="AD194" s="36"/>
      <c r="AE194" s="86"/>
      <c r="AF194" s="35"/>
      <c r="AG194" s="34"/>
      <c r="AH194" s="36"/>
      <c r="AI194" s="42"/>
      <c r="AJ194" s="136" t="e">
        <f>VLOOKUP(AI194,'BD ECOLES'!H:O,3,FALSE)</f>
        <v>#N/A</v>
      </c>
      <c r="AK194" s="136" t="e">
        <f>VLOOKUP(AI194,'BD ECOLES'!H:O,4,FALSE)</f>
        <v>#N/A</v>
      </c>
      <c r="AL194" s="136" t="e">
        <f>VLOOKUP(AI194,'BD ECOLES'!H:O,5,FALSE)</f>
        <v>#N/A</v>
      </c>
      <c r="AM194" s="136" t="e">
        <f>VLOOKUP(AI194,'BD ECOLES'!H:O,7,FALSE)</f>
        <v>#N/A</v>
      </c>
      <c r="AN194" s="36"/>
      <c r="AO194" s="36"/>
      <c r="AP194" s="35"/>
      <c r="AQ194" s="35"/>
      <c r="AR194" s="35"/>
      <c r="AS194" s="36"/>
      <c r="AT194" s="86"/>
      <c r="AU194" s="37"/>
      <c r="AV194" s="37"/>
      <c r="AW194" s="36"/>
      <c r="AX194" s="36"/>
      <c r="AY194" s="84"/>
      <c r="AZ194" s="41"/>
      <c r="BA194" s="41"/>
    </row>
    <row r="195" spans="1:53" s="63" customFormat="1" ht="14.4" x14ac:dyDescent="0.25">
      <c r="A195" s="135"/>
      <c r="B195" s="136"/>
      <c r="C195" s="136"/>
      <c r="D195" s="136" t="e">
        <f>VLOOKUP(A195,'BD ECOLES'!H:N,2,FALSE)</f>
        <v>#N/A</v>
      </c>
      <c r="E195" s="136" t="e">
        <f>VLOOKUP(A195,'BD ECOLES'!H:O,3,FALSE)</f>
        <v>#N/A</v>
      </c>
      <c r="F195" s="136" t="e">
        <f>VLOOKUP(A195,'BD ECOLES'!H:P,4,FALSE)</f>
        <v>#N/A</v>
      </c>
      <c r="G195" s="136" t="e">
        <f>VLOOKUP(A195,'BD ECOLES'!H:Q,5,FALSE)</f>
        <v>#N/A</v>
      </c>
      <c r="H195" s="136" t="e">
        <f>VLOOKUP(A195,'BD ECOLES'!H:R,7,FALSE)</f>
        <v>#N/A</v>
      </c>
      <c r="I195" s="35"/>
      <c r="J195" s="36"/>
      <c r="K195" s="35"/>
      <c r="L195" s="35"/>
      <c r="M195" s="61"/>
      <c r="N195" s="36"/>
      <c r="O195" s="36"/>
      <c r="P195" s="84"/>
      <c r="Q195" s="84"/>
      <c r="R195" s="62"/>
      <c r="S195" s="62"/>
      <c r="T195" s="35"/>
      <c r="U195" s="35"/>
      <c r="V195" s="36"/>
      <c r="W195" s="36"/>
      <c r="X195" s="36"/>
      <c r="Y195" s="36"/>
      <c r="Z195" s="34"/>
      <c r="AA195" s="35"/>
      <c r="AB195" s="35"/>
      <c r="AC195" s="35"/>
      <c r="AD195" s="36"/>
      <c r="AE195" s="86"/>
      <c r="AF195" s="35"/>
      <c r="AG195" s="34"/>
      <c r="AH195" s="36"/>
      <c r="AI195" s="42"/>
      <c r="AJ195" s="136" t="e">
        <f>VLOOKUP(AI195,'BD ECOLES'!H:O,3,FALSE)</f>
        <v>#N/A</v>
      </c>
      <c r="AK195" s="136" t="e">
        <f>VLOOKUP(AI195,'BD ECOLES'!H:O,4,FALSE)</f>
        <v>#N/A</v>
      </c>
      <c r="AL195" s="136" t="e">
        <f>VLOOKUP(AI195,'BD ECOLES'!H:O,5,FALSE)</f>
        <v>#N/A</v>
      </c>
      <c r="AM195" s="136" t="e">
        <f>VLOOKUP(AI195,'BD ECOLES'!H:O,7,FALSE)</f>
        <v>#N/A</v>
      </c>
      <c r="AN195" s="36"/>
      <c r="AO195" s="36"/>
      <c r="AP195" s="35"/>
      <c r="AQ195" s="35"/>
      <c r="AR195" s="35"/>
      <c r="AS195" s="36"/>
      <c r="AT195" s="86"/>
      <c r="AU195" s="37"/>
      <c r="AV195" s="37"/>
      <c r="AW195" s="36"/>
      <c r="AX195" s="36"/>
      <c r="AY195" s="84"/>
      <c r="AZ195" s="41"/>
      <c r="BA195" s="41"/>
    </row>
    <row r="196" spans="1:53" s="63" customFormat="1" ht="14.4" x14ac:dyDescent="0.25">
      <c r="A196" s="135"/>
      <c r="B196" s="136"/>
      <c r="C196" s="136"/>
      <c r="D196" s="136" t="e">
        <f>VLOOKUP(A196,'BD ECOLES'!H:N,2,FALSE)</f>
        <v>#N/A</v>
      </c>
      <c r="E196" s="136" t="e">
        <f>VLOOKUP(A196,'BD ECOLES'!H:O,3,FALSE)</f>
        <v>#N/A</v>
      </c>
      <c r="F196" s="136" t="e">
        <f>VLOOKUP(A196,'BD ECOLES'!H:P,4,FALSE)</f>
        <v>#N/A</v>
      </c>
      <c r="G196" s="136" t="e">
        <f>VLOOKUP(A196,'BD ECOLES'!H:Q,5,FALSE)</f>
        <v>#N/A</v>
      </c>
      <c r="H196" s="136" t="e">
        <f>VLOOKUP(A196,'BD ECOLES'!H:R,7,FALSE)</f>
        <v>#N/A</v>
      </c>
      <c r="I196" s="35"/>
      <c r="J196" s="36"/>
      <c r="K196" s="35"/>
      <c r="L196" s="35"/>
      <c r="M196" s="61"/>
      <c r="N196" s="36"/>
      <c r="O196" s="36"/>
      <c r="P196" s="84"/>
      <c r="Q196" s="84"/>
      <c r="R196" s="62"/>
      <c r="S196" s="62"/>
      <c r="T196" s="35"/>
      <c r="U196" s="35"/>
      <c r="V196" s="36"/>
      <c r="W196" s="36"/>
      <c r="X196" s="36"/>
      <c r="Y196" s="36"/>
      <c r="Z196" s="34"/>
      <c r="AA196" s="35"/>
      <c r="AB196" s="35"/>
      <c r="AC196" s="35"/>
      <c r="AD196" s="36"/>
      <c r="AE196" s="86"/>
      <c r="AF196" s="35"/>
      <c r="AG196" s="34"/>
      <c r="AH196" s="36"/>
      <c r="AI196" s="42"/>
      <c r="AJ196" s="136" t="e">
        <f>VLOOKUP(AI196,'BD ECOLES'!H:O,3,FALSE)</f>
        <v>#N/A</v>
      </c>
      <c r="AK196" s="136" t="e">
        <f>VLOOKUP(AI196,'BD ECOLES'!H:O,4,FALSE)</f>
        <v>#N/A</v>
      </c>
      <c r="AL196" s="136" t="e">
        <f>VLOOKUP(AI196,'BD ECOLES'!H:O,5,FALSE)</f>
        <v>#N/A</v>
      </c>
      <c r="AM196" s="136" t="e">
        <f>VLOOKUP(AI196,'BD ECOLES'!H:O,7,FALSE)</f>
        <v>#N/A</v>
      </c>
      <c r="AN196" s="36"/>
      <c r="AO196" s="36"/>
      <c r="AP196" s="35"/>
      <c r="AQ196" s="35"/>
      <c r="AR196" s="35"/>
      <c r="AS196" s="36"/>
      <c r="AT196" s="86"/>
      <c r="AU196" s="37"/>
      <c r="AV196" s="37"/>
      <c r="AW196" s="36"/>
      <c r="AX196" s="36"/>
      <c r="AY196" s="84"/>
      <c r="AZ196" s="41"/>
      <c r="BA196" s="41"/>
    </row>
    <row r="197" spans="1:53" s="63" customFormat="1" ht="14.4" x14ac:dyDescent="0.25">
      <c r="A197" s="135"/>
      <c r="B197" s="136"/>
      <c r="C197" s="136"/>
      <c r="D197" s="136" t="e">
        <f>VLOOKUP(A197,'BD ECOLES'!H:N,2,FALSE)</f>
        <v>#N/A</v>
      </c>
      <c r="E197" s="136" t="e">
        <f>VLOOKUP(A197,'BD ECOLES'!H:O,3,FALSE)</f>
        <v>#N/A</v>
      </c>
      <c r="F197" s="136" t="e">
        <f>VLOOKUP(A197,'BD ECOLES'!H:P,4,FALSE)</f>
        <v>#N/A</v>
      </c>
      <c r="G197" s="136" t="e">
        <f>VLOOKUP(A197,'BD ECOLES'!H:Q,5,FALSE)</f>
        <v>#N/A</v>
      </c>
      <c r="H197" s="136" t="e">
        <f>VLOOKUP(A197,'BD ECOLES'!H:R,7,FALSE)</f>
        <v>#N/A</v>
      </c>
      <c r="I197" s="35"/>
      <c r="J197" s="36"/>
      <c r="K197" s="35"/>
      <c r="L197" s="35"/>
      <c r="M197" s="61"/>
      <c r="N197" s="36"/>
      <c r="O197" s="36"/>
      <c r="P197" s="84"/>
      <c r="Q197" s="84"/>
      <c r="R197" s="62"/>
      <c r="S197" s="62"/>
      <c r="T197" s="35"/>
      <c r="U197" s="35"/>
      <c r="V197" s="36"/>
      <c r="W197" s="36"/>
      <c r="X197" s="36"/>
      <c r="Y197" s="36"/>
      <c r="Z197" s="34"/>
      <c r="AA197" s="35"/>
      <c r="AB197" s="35"/>
      <c r="AC197" s="35"/>
      <c r="AD197" s="36"/>
      <c r="AE197" s="86"/>
      <c r="AF197" s="35"/>
      <c r="AG197" s="34"/>
      <c r="AH197" s="36"/>
      <c r="AI197" s="42"/>
      <c r="AJ197" s="136" t="e">
        <f>VLOOKUP(AI197,'BD ECOLES'!H:O,3,FALSE)</f>
        <v>#N/A</v>
      </c>
      <c r="AK197" s="136" t="e">
        <f>VLOOKUP(AI197,'BD ECOLES'!H:O,4,FALSE)</f>
        <v>#N/A</v>
      </c>
      <c r="AL197" s="136" t="e">
        <f>VLOOKUP(AI197,'BD ECOLES'!H:O,5,FALSE)</f>
        <v>#N/A</v>
      </c>
      <c r="AM197" s="136" t="e">
        <f>VLOOKUP(AI197,'BD ECOLES'!H:O,7,FALSE)</f>
        <v>#N/A</v>
      </c>
      <c r="AN197" s="36"/>
      <c r="AO197" s="36"/>
      <c r="AP197" s="35"/>
      <c r="AQ197" s="35"/>
      <c r="AR197" s="35"/>
      <c r="AS197" s="36"/>
      <c r="AT197" s="86"/>
      <c r="AU197" s="37"/>
      <c r="AV197" s="37"/>
      <c r="AW197" s="36"/>
      <c r="AX197" s="36"/>
      <c r="AY197" s="84"/>
      <c r="AZ197" s="41"/>
      <c r="BA197" s="41"/>
    </row>
    <row r="198" spans="1:53" s="63" customFormat="1" ht="14.4" x14ac:dyDescent="0.25">
      <c r="A198" s="135"/>
      <c r="B198" s="136"/>
      <c r="C198" s="136"/>
      <c r="D198" s="136" t="e">
        <f>VLOOKUP(A198,'BD ECOLES'!H:N,2,FALSE)</f>
        <v>#N/A</v>
      </c>
      <c r="E198" s="136" t="e">
        <f>VLOOKUP(A198,'BD ECOLES'!H:O,3,FALSE)</f>
        <v>#N/A</v>
      </c>
      <c r="F198" s="136" t="e">
        <f>VLOOKUP(A198,'BD ECOLES'!H:P,4,FALSE)</f>
        <v>#N/A</v>
      </c>
      <c r="G198" s="136" t="e">
        <f>VLOOKUP(A198,'BD ECOLES'!H:Q,5,FALSE)</f>
        <v>#N/A</v>
      </c>
      <c r="H198" s="136" t="e">
        <f>VLOOKUP(A198,'BD ECOLES'!H:R,7,FALSE)</f>
        <v>#N/A</v>
      </c>
      <c r="I198" s="35"/>
      <c r="J198" s="36"/>
      <c r="K198" s="35"/>
      <c r="L198" s="35"/>
      <c r="M198" s="61"/>
      <c r="N198" s="36"/>
      <c r="O198" s="36"/>
      <c r="P198" s="84"/>
      <c r="Q198" s="84"/>
      <c r="R198" s="62"/>
      <c r="S198" s="62"/>
      <c r="T198" s="35"/>
      <c r="U198" s="35"/>
      <c r="V198" s="36"/>
      <c r="W198" s="36"/>
      <c r="X198" s="36"/>
      <c r="Y198" s="36"/>
      <c r="Z198" s="34"/>
      <c r="AA198" s="35"/>
      <c r="AB198" s="35"/>
      <c r="AC198" s="35"/>
      <c r="AD198" s="36"/>
      <c r="AE198" s="86"/>
      <c r="AF198" s="35"/>
      <c r="AG198" s="34"/>
      <c r="AH198" s="36"/>
      <c r="AI198" s="42"/>
      <c r="AJ198" s="136" t="e">
        <f>VLOOKUP(AI198,'BD ECOLES'!H:O,3,FALSE)</f>
        <v>#N/A</v>
      </c>
      <c r="AK198" s="136" t="e">
        <f>VLOOKUP(AI198,'BD ECOLES'!H:O,4,FALSE)</f>
        <v>#N/A</v>
      </c>
      <c r="AL198" s="136" t="e">
        <f>VLOOKUP(AI198,'BD ECOLES'!H:O,5,FALSE)</f>
        <v>#N/A</v>
      </c>
      <c r="AM198" s="136" t="e">
        <f>VLOOKUP(AI198,'BD ECOLES'!H:O,7,FALSE)</f>
        <v>#N/A</v>
      </c>
      <c r="AN198" s="36"/>
      <c r="AO198" s="36"/>
      <c r="AP198" s="35"/>
      <c r="AQ198" s="35"/>
      <c r="AR198" s="35"/>
      <c r="AS198" s="36"/>
      <c r="AT198" s="86"/>
      <c r="AU198" s="37"/>
      <c r="AV198" s="37"/>
      <c r="AW198" s="36"/>
      <c r="AX198" s="36"/>
      <c r="AY198" s="84"/>
      <c r="AZ198" s="41"/>
      <c r="BA198" s="41"/>
    </row>
    <row r="199" spans="1:53" s="63" customFormat="1" ht="14.4" x14ac:dyDescent="0.25">
      <c r="A199" s="135"/>
      <c r="B199" s="136"/>
      <c r="C199" s="136"/>
      <c r="D199" s="136" t="e">
        <f>VLOOKUP(A199,'BD ECOLES'!H:N,2,FALSE)</f>
        <v>#N/A</v>
      </c>
      <c r="E199" s="136" t="e">
        <f>VLOOKUP(A199,'BD ECOLES'!H:O,3,FALSE)</f>
        <v>#N/A</v>
      </c>
      <c r="F199" s="136" t="e">
        <f>VLOOKUP(A199,'BD ECOLES'!H:P,4,FALSE)</f>
        <v>#N/A</v>
      </c>
      <c r="G199" s="136" t="e">
        <f>VLOOKUP(A199,'BD ECOLES'!H:Q,5,FALSE)</f>
        <v>#N/A</v>
      </c>
      <c r="H199" s="136" t="e">
        <f>VLOOKUP(A199,'BD ECOLES'!H:R,7,FALSE)</f>
        <v>#N/A</v>
      </c>
      <c r="I199" s="35"/>
      <c r="J199" s="36"/>
      <c r="K199" s="35"/>
      <c r="L199" s="35"/>
      <c r="M199" s="61"/>
      <c r="N199" s="36"/>
      <c r="O199" s="36"/>
      <c r="P199" s="84"/>
      <c r="Q199" s="84"/>
      <c r="R199" s="62"/>
      <c r="S199" s="62"/>
      <c r="T199" s="35"/>
      <c r="U199" s="35"/>
      <c r="V199" s="36"/>
      <c r="W199" s="36"/>
      <c r="X199" s="36"/>
      <c r="Y199" s="36"/>
      <c r="Z199" s="34"/>
      <c r="AA199" s="35"/>
      <c r="AB199" s="35"/>
      <c r="AC199" s="35"/>
      <c r="AD199" s="36"/>
      <c r="AE199" s="86"/>
      <c r="AF199" s="35"/>
      <c r="AG199" s="34"/>
      <c r="AH199" s="36"/>
      <c r="AI199" s="42"/>
      <c r="AJ199" s="136" t="e">
        <f>VLOOKUP(AI199,'BD ECOLES'!H:O,3,FALSE)</f>
        <v>#N/A</v>
      </c>
      <c r="AK199" s="136" t="e">
        <f>VLOOKUP(AI199,'BD ECOLES'!H:O,4,FALSE)</f>
        <v>#N/A</v>
      </c>
      <c r="AL199" s="136" t="e">
        <f>VLOOKUP(AI199,'BD ECOLES'!H:O,5,FALSE)</f>
        <v>#N/A</v>
      </c>
      <c r="AM199" s="136" t="e">
        <f>VLOOKUP(AI199,'BD ECOLES'!H:O,7,FALSE)</f>
        <v>#N/A</v>
      </c>
      <c r="AN199" s="36"/>
      <c r="AO199" s="36"/>
      <c r="AP199" s="35"/>
      <c r="AQ199" s="35"/>
      <c r="AR199" s="35"/>
      <c r="AS199" s="36"/>
      <c r="AT199" s="86"/>
      <c r="AU199" s="37"/>
      <c r="AV199" s="37"/>
      <c r="AW199" s="36"/>
      <c r="AX199" s="36"/>
      <c r="AY199" s="84"/>
      <c r="AZ199" s="41"/>
      <c r="BA199" s="41"/>
    </row>
    <row r="200" spans="1:53" s="132" customFormat="1" ht="14.4" x14ac:dyDescent="0.25">
      <c r="A200" s="138"/>
      <c r="B200" s="139"/>
      <c r="C200" s="139"/>
      <c r="D200" s="139"/>
      <c r="E200" s="139"/>
      <c r="F200" s="139"/>
      <c r="G200" s="139"/>
      <c r="H200" s="139"/>
      <c r="J200" s="64"/>
      <c r="N200" s="36"/>
      <c r="O200" s="64"/>
      <c r="P200" s="133"/>
      <c r="Q200" s="133"/>
      <c r="S200" s="62"/>
      <c r="V200" s="64"/>
      <c r="W200" s="64"/>
      <c r="X200" s="64"/>
      <c r="Y200" s="64"/>
      <c r="Z200" s="34"/>
      <c r="AA200" s="35"/>
      <c r="AB200" s="35"/>
      <c r="AC200" s="35"/>
      <c r="AD200" s="36"/>
      <c r="AE200" s="86"/>
      <c r="AF200" s="35"/>
      <c r="AG200" s="34"/>
      <c r="AH200" s="64"/>
      <c r="AI200" s="42"/>
      <c r="AJ200" s="136" t="e">
        <f>VLOOKUP(AI200,'BD ECOLES'!H:O,3,FALSE)</f>
        <v>#N/A</v>
      </c>
      <c r="AK200" s="136" t="e">
        <f>VLOOKUP(AI200,'BD ECOLES'!H:O,4,FALSE)</f>
        <v>#N/A</v>
      </c>
      <c r="AL200" s="136" t="e">
        <f>VLOOKUP(AI200,'BD ECOLES'!H:O,5,FALSE)</f>
        <v>#N/A</v>
      </c>
      <c r="AM200" s="136" t="e">
        <f>VLOOKUP(AI200,'BD ECOLES'!H:O,7,FALSE)</f>
        <v>#N/A</v>
      </c>
      <c r="AN200" s="64"/>
      <c r="AO200" s="64"/>
      <c r="AP200" s="35"/>
      <c r="AQ200" s="35"/>
      <c r="AS200" s="36"/>
      <c r="AT200" s="86"/>
      <c r="AU200" s="37"/>
      <c r="AV200" s="37"/>
      <c r="AW200" s="64"/>
      <c r="AX200" s="64"/>
      <c r="AY200" s="133"/>
      <c r="AZ200" s="41"/>
    </row>
    <row r="201" spans="1:53" ht="14.4" x14ac:dyDescent="0.3">
      <c r="A201" s="140"/>
      <c r="B201" s="92"/>
      <c r="C201" s="92"/>
      <c r="D201" s="92"/>
      <c r="E201" s="92"/>
      <c r="F201" s="92"/>
      <c r="G201" s="92"/>
      <c r="H201" s="92"/>
      <c r="N201" s="36"/>
      <c r="S201" s="62"/>
      <c r="Z201" s="34"/>
      <c r="AA201" s="35"/>
      <c r="AB201" s="35"/>
      <c r="AC201" s="35"/>
      <c r="AD201" s="36"/>
      <c r="AE201" s="86"/>
      <c r="AF201" s="35"/>
      <c r="AG201" s="34"/>
      <c r="AI201" s="42"/>
      <c r="AJ201" s="136" t="e">
        <f>VLOOKUP(AI201,'BD ECOLES'!H:O,3,FALSE)</f>
        <v>#N/A</v>
      </c>
      <c r="AK201" s="136" t="e">
        <f>VLOOKUP(AI201,'BD ECOLES'!H:O,4,FALSE)</f>
        <v>#N/A</v>
      </c>
      <c r="AL201" s="136" t="e">
        <f>VLOOKUP(AI201,'BD ECOLES'!H:O,5,FALSE)</f>
        <v>#N/A</v>
      </c>
      <c r="AM201" s="136" t="e">
        <f>VLOOKUP(AI201,'BD ECOLES'!H:O,7,FALSE)</f>
        <v>#N/A</v>
      </c>
      <c r="AP201" s="35"/>
      <c r="AQ201" s="35"/>
      <c r="AS201" s="36"/>
      <c r="AT201" s="86"/>
      <c r="AU201" s="37"/>
      <c r="AV201" s="37"/>
      <c r="AZ201" s="41"/>
    </row>
    <row r="202" spans="1:53" ht="14.4" x14ac:dyDescent="0.3">
      <c r="A202" s="140"/>
      <c r="B202" s="92"/>
      <c r="C202" s="92"/>
      <c r="D202" s="92"/>
      <c r="E202" s="92"/>
      <c r="F202" s="92"/>
      <c r="G202" s="92"/>
      <c r="H202" s="92"/>
      <c r="N202" s="36"/>
      <c r="S202" s="62"/>
      <c r="Z202" s="34"/>
      <c r="AA202" s="35"/>
      <c r="AB202" s="35"/>
      <c r="AC202" s="35"/>
      <c r="AD202" s="36"/>
      <c r="AE202" s="86"/>
      <c r="AF202" s="35"/>
      <c r="AG202" s="34"/>
      <c r="AI202" s="42"/>
      <c r="AJ202" s="136" t="e">
        <f>VLOOKUP(AI202,'BD ECOLES'!H:O,3,FALSE)</f>
        <v>#N/A</v>
      </c>
      <c r="AK202" s="136" t="e">
        <f>VLOOKUP(AI202,'BD ECOLES'!H:O,4,FALSE)</f>
        <v>#N/A</v>
      </c>
      <c r="AL202" s="136" t="e">
        <f>VLOOKUP(AI202,'BD ECOLES'!H:O,5,FALSE)</f>
        <v>#N/A</v>
      </c>
      <c r="AM202" s="136" t="e">
        <f>VLOOKUP(AI202,'BD ECOLES'!H:O,7,FALSE)</f>
        <v>#N/A</v>
      </c>
      <c r="AP202" s="35"/>
      <c r="AQ202" s="35"/>
      <c r="AS202" s="36"/>
      <c r="AT202" s="86"/>
      <c r="AU202" s="37"/>
      <c r="AV202" s="37"/>
      <c r="AZ202" s="41"/>
    </row>
    <row r="203" spans="1:53" ht="14.4" x14ac:dyDescent="0.3">
      <c r="A203" s="140"/>
      <c r="B203" s="92"/>
      <c r="C203" s="92"/>
      <c r="D203" s="92"/>
      <c r="E203" s="92"/>
      <c r="F203" s="92"/>
      <c r="G203" s="92"/>
      <c r="H203" s="92"/>
      <c r="N203" s="36"/>
      <c r="S203" s="62"/>
      <c r="Z203" s="34"/>
      <c r="AA203" s="35"/>
      <c r="AB203" s="35"/>
      <c r="AC203" s="35"/>
      <c r="AD203" s="36"/>
      <c r="AE203" s="86"/>
      <c r="AF203" s="35"/>
      <c r="AG203" s="34"/>
      <c r="AI203" s="42"/>
      <c r="AJ203" s="136" t="e">
        <f>VLOOKUP(AI203,'BD ECOLES'!H:O,3,FALSE)</f>
        <v>#N/A</v>
      </c>
      <c r="AK203" s="136" t="e">
        <f>VLOOKUP(AI203,'BD ECOLES'!H:O,4,FALSE)</f>
        <v>#N/A</v>
      </c>
      <c r="AL203" s="136" t="e">
        <f>VLOOKUP(AI203,'BD ECOLES'!H:O,5,FALSE)</f>
        <v>#N/A</v>
      </c>
      <c r="AM203" s="136" t="e">
        <f>VLOOKUP(AI203,'BD ECOLES'!H:O,7,FALSE)</f>
        <v>#N/A</v>
      </c>
      <c r="AP203" s="35"/>
      <c r="AQ203" s="35"/>
      <c r="AS203" s="36"/>
      <c r="AT203" s="86"/>
      <c r="AU203" s="37"/>
      <c r="AV203" s="37"/>
      <c r="AZ203" s="41"/>
    </row>
    <row r="204" spans="1:53" ht="14.4" x14ac:dyDescent="0.3">
      <c r="A204" s="140"/>
      <c r="B204" s="92"/>
      <c r="C204" s="92"/>
      <c r="D204" s="92"/>
      <c r="E204" s="92"/>
      <c r="F204" s="92"/>
      <c r="G204" s="92"/>
      <c r="H204" s="92"/>
      <c r="N204" s="36"/>
      <c r="S204" s="62"/>
      <c r="Z204" s="34"/>
      <c r="AA204" s="35"/>
      <c r="AB204" s="35"/>
      <c r="AC204" s="35"/>
      <c r="AD204" s="36"/>
      <c r="AE204" s="86"/>
      <c r="AF204" s="35"/>
      <c r="AG204" s="34"/>
      <c r="AI204" s="42"/>
      <c r="AJ204" s="136" t="e">
        <f>VLOOKUP(AI204,'BD ECOLES'!H:O,3,FALSE)</f>
        <v>#N/A</v>
      </c>
      <c r="AK204" s="136" t="e">
        <f>VLOOKUP(AI204,'BD ECOLES'!H:O,4,FALSE)</f>
        <v>#N/A</v>
      </c>
      <c r="AL204" s="136" t="e">
        <f>VLOOKUP(AI204,'BD ECOLES'!H:O,5,FALSE)</f>
        <v>#N/A</v>
      </c>
      <c r="AM204" s="136" t="e">
        <f>VLOOKUP(AI204,'BD ECOLES'!H:O,7,FALSE)</f>
        <v>#N/A</v>
      </c>
      <c r="AP204" s="35"/>
      <c r="AQ204" s="35"/>
      <c r="AS204" s="36"/>
      <c r="AT204" s="86"/>
      <c r="AU204" s="37"/>
      <c r="AV204" s="37"/>
      <c r="AZ204" s="41"/>
    </row>
    <row r="205" spans="1:53" ht="14.4" x14ac:dyDescent="0.3">
      <c r="A205" s="140"/>
      <c r="B205" s="92"/>
      <c r="C205" s="92"/>
      <c r="D205" s="92"/>
      <c r="E205" s="92"/>
      <c r="F205" s="92"/>
      <c r="G205" s="92"/>
      <c r="H205" s="92"/>
      <c r="N205" s="36"/>
      <c r="S205" s="62"/>
      <c r="Z205" s="34"/>
      <c r="AA205" s="35"/>
      <c r="AB205" s="35"/>
      <c r="AC205" s="35"/>
      <c r="AD205" s="36"/>
      <c r="AE205" s="86"/>
      <c r="AF205" s="35"/>
      <c r="AG205" s="34"/>
      <c r="AI205" s="42"/>
      <c r="AJ205" s="136" t="e">
        <f>VLOOKUP(AI205,'BD ECOLES'!H:O,3,FALSE)</f>
        <v>#N/A</v>
      </c>
      <c r="AK205" s="136" t="e">
        <f>VLOOKUP(AI205,'BD ECOLES'!H:O,4,FALSE)</f>
        <v>#N/A</v>
      </c>
      <c r="AL205" s="136" t="e">
        <f>VLOOKUP(AI205,'BD ECOLES'!H:O,5,FALSE)</f>
        <v>#N/A</v>
      </c>
      <c r="AM205" s="136" t="e">
        <f>VLOOKUP(AI205,'BD ECOLES'!H:O,7,FALSE)</f>
        <v>#N/A</v>
      </c>
      <c r="AP205" s="35"/>
      <c r="AQ205" s="35"/>
      <c r="AS205" s="36"/>
      <c r="AT205" s="86"/>
      <c r="AU205" s="37"/>
      <c r="AV205" s="37"/>
      <c r="AZ205" s="41"/>
    </row>
    <row r="206" spans="1:53" ht="14.4" x14ac:dyDescent="0.3">
      <c r="A206" s="140"/>
      <c r="B206" s="92"/>
      <c r="C206" s="92"/>
      <c r="D206" s="92"/>
      <c r="E206" s="92"/>
      <c r="F206" s="92"/>
      <c r="G206" s="92"/>
      <c r="H206" s="92"/>
      <c r="N206" s="36"/>
      <c r="S206" s="62"/>
      <c r="Z206" s="34"/>
      <c r="AA206" s="35"/>
      <c r="AB206" s="35"/>
      <c r="AC206" s="35"/>
      <c r="AD206" s="36"/>
      <c r="AE206" s="86"/>
      <c r="AF206" s="35"/>
      <c r="AG206" s="34"/>
      <c r="AI206" s="42"/>
      <c r="AJ206" s="136" t="e">
        <f>VLOOKUP(AI206,'BD ECOLES'!H:O,3,FALSE)</f>
        <v>#N/A</v>
      </c>
      <c r="AK206" s="136" t="e">
        <f>VLOOKUP(AI206,'BD ECOLES'!H:O,4,FALSE)</f>
        <v>#N/A</v>
      </c>
      <c r="AL206" s="136" t="e">
        <f>VLOOKUP(AI206,'BD ECOLES'!H:O,5,FALSE)</f>
        <v>#N/A</v>
      </c>
      <c r="AM206" s="136" t="e">
        <f>VLOOKUP(AI206,'BD ECOLES'!H:O,7,FALSE)</f>
        <v>#N/A</v>
      </c>
      <c r="AP206" s="35"/>
      <c r="AQ206" s="35"/>
      <c r="AS206" s="36"/>
      <c r="AT206" s="86"/>
      <c r="AU206" s="37"/>
      <c r="AV206" s="37"/>
      <c r="AZ206" s="41"/>
    </row>
    <row r="207" spans="1:53" ht="14.4" x14ac:dyDescent="0.3">
      <c r="A207" s="140"/>
      <c r="B207" s="92"/>
      <c r="C207" s="92"/>
      <c r="D207" s="92"/>
      <c r="E207" s="92"/>
      <c r="F207" s="92"/>
      <c r="G207" s="92"/>
      <c r="H207" s="92"/>
      <c r="N207" s="36"/>
      <c r="S207" s="62"/>
      <c r="Z207" s="34"/>
      <c r="AA207" s="35"/>
      <c r="AB207" s="35"/>
      <c r="AC207" s="35"/>
      <c r="AD207" s="36"/>
      <c r="AE207" s="86"/>
      <c r="AF207" s="35"/>
      <c r="AG207" s="34"/>
      <c r="AI207" s="42"/>
      <c r="AJ207" s="136" t="e">
        <f>VLOOKUP(AI207,'BD ECOLES'!H:O,3,FALSE)</f>
        <v>#N/A</v>
      </c>
      <c r="AK207" s="136" t="e">
        <f>VLOOKUP(AI207,'BD ECOLES'!H:O,4,FALSE)</f>
        <v>#N/A</v>
      </c>
      <c r="AL207" s="136" t="e">
        <f>VLOOKUP(AI207,'BD ECOLES'!H:O,5,FALSE)</f>
        <v>#N/A</v>
      </c>
      <c r="AM207" s="136" t="e">
        <f>VLOOKUP(AI207,'BD ECOLES'!H:O,7,FALSE)</f>
        <v>#N/A</v>
      </c>
      <c r="AP207" s="35"/>
      <c r="AQ207" s="35"/>
      <c r="AS207" s="36"/>
      <c r="AT207" s="86"/>
      <c r="AU207" s="37"/>
      <c r="AV207" s="37"/>
      <c r="AZ207" s="41"/>
    </row>
    <row r="208" spans="1:53" ht="14.4" x14ac:dyDescent="0.3">
      <c r="A208" s="140"/>
      <c r="B208" s="92"/>
      <c r="C208" s="92"/>
      <c r="D208" s="92"/>
      <c r="E208" s="92"/>
      <c r="F208" s="92"/>
      <c r="G208" s="92"/>
      <c r="H208" s="92"/>
      <c r="N208" s="36"/>
      <c r="S208" s="62"/>
      <c r="Z208" s="34"/>
      <c r="AA208" s="35"/>
      <c r="AB208" s="35"/>
      <c r="AC208" s="35"/>
      <c r="AD208" s="36"/>
      <c r="AE208" s="86"/>
      <c r="AF208" s="35"/>
      <c r="AG208" s="34"/>
      <c r="AI208" s="42"/>
      <c r="AJ208" s="136" t="e">
        <f>VLOOKUP(AI208,'BD ECOLES'!H:O,3,FALSE)</f>
        <v>#N/A</v>
      </c>
      <c r="AK208" s="136" t="e">
        <f>VLOOKUP(AI208,'BD ECOLES'!H:O,4,FALSE)</f>
        <v>#N/A</v>
      </c>
      <c r="AL208" s="136" t="e">
        <f>VLOOKUP(AI208,'BD ECOLES'!H:O,5,FALSE)</f>
        <v>#N/A</v>
      </c>
      <c r="AM208" s="136" t="e">
        <f>VLOOKUP(AI208,'BD ECOLES'!H:O,7,FALSE)</f>
        <v>#N/A</v>
      </c>
      <c r="AP208" s="35"/>
      <c r="AQ208" s="35"/>
      <c r="AS208" s="36"/>
      <c r="AT208" s="86"/>
      <c r="AU208" s="37"/>
      <c r="AV208" s="37"/>
      <c r="AZ208" s="41"/>
    </row>
    <row r="209" spans="1:52" ht="14.4" x14ac:dyDescent="0.3">
      <c r="A209" s="140"/>
      <c r="B209" s="92"/>
      <c r="C209" s="92"/>
      <c r="D209" s="92"/>
      <c r="E209" s="92"/>
      <c r="F209" s="92"/>
      <c r="G209" s="92"/>
      <c r="H209" s="92"/>
      <c r="N209" s="36"/>
      <c r="S209" s="62"/>
      <c r="Z209" s="34"/>
      <c r="AA209" s="35"/>
      <c r="AB209" s="35"/>
      <c r="AC209" s="35"/>
      <c r="AD209" s="36"/>
      <c r="AE209" s="86"/>
      <c r="AF209" s="35"/>
      <c r="AG209" s="34"/>
      <c r="AI209" s="42"/>
      <c r="AJ209" s="136" t="e">
        <f>VLOOKUP(AI209,'BD ECOLES'!H:O,3,FALSE)</f>
        <v>#N/A</v>
      </c>
      <c r="AK209" s="136" t="e">
        <f>VLOOKUP(AI209,'BD ECOLES'!H:O,4,FALSE)</f>
        <v>#N/A</v>
      </c>
      <c r="AL209" s="136" t="e">
        <f>VLOOKUP(AI209,'BD ECOLES'!H:O,5,FALSE)</f>
        <v>#N/A</v>
      </c>
      <c r="AM209" s="136" t="e">
        <f>VLOOKUP(AI209,'BD ECOLES'!H:O,7,FALSE)</f>
        <v>#N/A</v>
      </c>
      <c r="AP209" s="35"/>
      <c r="AQ209" s="35"/>
      <c r="AS209" s="36"/>
      <c r="AT209" s="86"/>
      <c r="AU209" s="37"/>
      <c r="AV209" s="37"/>
      <c r="AZ209" s="41"/>
    </row>
    <row r="210" spans="1:52" ht="14.4" x14ac:dyDescent="0.3">
      <c r="A210" s="140"/>
      <c r="B210" s="92"/>
      <c r="C210" s="92"/>
      <c r="D210" s="92"/>
      <c r="E210" s="92"/>
      <c r="F210" s="92"/>
      <c r="G210" s="92"/>
      <c r="H210" s="92"/>
      <c r="N210" s="36"/>
      <c r="S210" s="62"/>
      <c r="Z210" s="34"/>
      <c r="AA210" s="35"/>
      <c r="AB210" s="35"/>
      <c r="AC210" s="35"/>
      <c r="AD210" s="36"/>
      <c r="AE210" s="86"/>
      <c r="AF210" s="35"/>
      <c r="AG210" s="34"/>
      <c r="AI210" s="42"/>
      <c r="AJ210" s="136" t="e">
        <f>VLOOKUP(AI210,'BD ECOLES'!H:O,3,FALSE)</f>
        <v>#N/A</v>
      </c>
      <c r="AK210" s="136" t="e">
        <f>VLOOKUP(AI210,'BD ECOLES'!H:O,4,FALSE)</f>
        <v>#N/A</v>
      </c>
      <c r="AL210" s="136" t="e">
        <f>VLOOKUP(AI210,'BD ECOLES'!H:O,5,FALSE)</f>
        <v>#N/A</v>
      </c>
      <c r="AM210" s="136" t="e">
        <f>VLOOKUP(AI210,'BD ECOLES'!H:O,7,FALSE)</f>
        <v>#N/A</v>
      </c>
      <c r="AP210" s="35"/>
      <c r="AQ210" s="35"/>
      <c r="AS210" s="36"/>
      <c r="AT210" s="86"/>
      <c r="AU210" s="37"/>
      <c r="AV210" s="37"/>
      <c r="AZ210" s="41"/>
    </row>
    <row r="211" spans="1:52" ht="14.4" x14ac:dyDescent="0.3">
      <c r="A211" s="140"/>
      <c r="B211" s="92"/>
      <c r="C211" s="92"/>
      <c r="D211" s="92"/>
      <c r="E211" s="92"/>
      <c r="F211" s="92"/>
      <c r="G211" s="92"/>
      <c r="H211" s="92"/>
      <c r="N211" s="36"/>
      <c r="S211" s="62"/>
      <c r="Z211" s="34"/>
      <c r="AA211" s="35"/>
      <c r="AB211" s="35"/>
      <c r="AC211" s="35"/>
      <c r="AD211" s="36"/>
      <c r="AE211" s="86"/>
      <c r="AF211" s="35"/>
      <c r="AG211" s="34"/>
      <c r="AI211" s="42"/>
      <c r="AJ211" s="136" t="e">
        <f>VLOOKUP(AI211,'BD ECOLES'!H:O,3,FALSE)</f>
        <v>#N/A</v>
      </c>
      <c r="AK211" s="136" t="e">
        <f>VLOOKUP(AI211,'BD ECOLES'!H:O,4,FALSE)</f>
        <v>#N/A</v>
      </c>
      <c r="AL211" s="136" t="e">
        <f>VLOOKUP(AI211,'BD ECOLES'!H:O,5,FALSE)</f>
        <v>#N/A</v>
      </c>
      <c r="AM211" s="136" t="e">
        <f>VLOOKUP(AI211,'BD ECOLES'!H:O,7,FALSE)</f>
        <v>#N/A</v>
      </c>
      <c r="AP211" s="35"/>
      <c r="AQ211" s="35"/>
      <c r="AS211" s="36"/>
      <c r="AT211" s="86"/>
      <c r="AU211" s="37"/>
      <c r="AV211" s="37"/>
      <c r="AZ211" s="41"/>
    </row>
    <row r="212" spans="1:52" ht="14.4" x14ac:dyDescent="0.3">
      <c r="A212" s="140"/>
      <c r="B212" s="92"/>
      <c r="C212" s="92"/>
      <c r="D212" s="92"/>
      <c r="E212" s="92"/>
      <c r="F212" s="92"/>
      <c r="G212" s="92"/>
      <c r="H212" s="92"/>
      <c r="N212" s="36"/>
      <c r="S212" s="62"/>
      <c r="Z212" s="34"/>
      <c r="AA212" s="35"/>
      <c r="AB212" s="35"/>
      <c r="AC212" s="35"/>
      <c r="AD212" s="36"/>
      <c r="AE212" s="86"/>
      <c r="AF212" s="35"/>
      <c r="AG212" s="34"/>
      <c r="AI212" s="42"/>
      <c r="AJ212" s="136" t="e">
        <f>VLOOKUP(AI212,'BD ECOLES'!H:O,3,FALSE)</f>
        <v>#N/A</v>
      </c>
      <c r="AK212" s="136" t="e">
        <f>VLOOKUP(AI212,'BD ECOLES'!H:O,4,FALSE)</f>
        <v>#N/A</v>
      </c>
      <c r="AL212" s="136" t="e">
        <f>VLOOKUP(AI212,'BD ECOLES'!H:O,5,FALSE)</f>
        <v>#N/A</v>
      </c>
      <c r="AM212" s="136" t="e">
        <f>VLOOKUP(AI212,'BD ECOLES'!H:O,7,FALSE)</f>
        <v>#N/A</v>
      </c>
      <c r="AP212" s="35"/>
      <c r="AQ212" s="35"/>
      <c r="AS212" s="36"/>
      <c r="AT212" s="86"/>
      <c r="AU212" s="37"/>
      <c r="AV212" s="37"/>
      <c r="AZ212" s="41"/>
    </row>
    <row r="213" spans="1:52" ht="14.4" x14ac:dyDescent="0.3">
      <c r="A213" s="140"/>
      <c r="B213" s="92"/>
      <c r="C213" s="92"/>
      <c r="D213" s="92"/>
      <c r="E213" s="92"/>
      <c r="F213" s="92"/>
      <c r="G213" s="92"/>
      <c r="H213" s="92"/>
      <c r="N213" s="36"/>
      <c r="S213" s="62"/>
      <c r="Z213" s="34"/>
      <c r="AA213" s="35"/>
      <c r="AB213" s="35"/>
      <c r="AC213" s="35"/>
      <c r="AD213" s="36"/>
      <c r="AE213" s="86"/>
      <c r="AF213" s="35"/>
      <c r="AG213" s="34"/>
      <c r="AI213" s="42"/>
      <c r="AJ213" s="136" t="e">
        <f>VLOOKUP(AI213,'BD ECOLES'!H:O,3,FALSE)</f>
        <v>#N/A</v>
      </c>
      <c r="AK213" s="136" t="e">
        <f>VLOOKUP(AI213,'BD ECOLES'!H:O,4,FALSE)</f>
        <v>#N/A</v>
      </c>
      <c r="AL213" s="136" t="e">
        <f>VLOOKUP(AI213,'BD ECOLES'!H:O,5,FALSE)</f>
        <v>#N/A</v>
      </c>
      <c r="AM213" s="136" t="e">
        <f>VLOOKUP(AI213,'BD ECOLES'!H:O,7,FALSE)</f>
        <v>#N/A</v>
      </c>
      <c r="AP213" s="35"/>
      <c r="AQ213" s="35"/>
      <c r="AS213" s="36"/>
      <c r="AT213" s="86"/>
      <c r="AU213" s="37"/>
      <c r="AV213" s="37"/>
      <c r="AZ213" s="41"/>
    </row>
    <row r="214" spans="1:52" ht="14.4" x14ac:dyDescent="0.3">
      <c r="A214" s="140"/>
      <c r="B214" s="92"/>
      <c r="C214" s="92"/>
      <c r="D214" s="92"/>
      <c r="E214" s="92"/>
      <c r="F214" s="92"/>
      <c r="G214" s="92"/>
      <c r="H214" s="92"/>
      <c r="N214" s="36"/>
      <c r="S214" s="62"/>
      <c r="Z214" s="34"/>
      <c r="AA214" s="35"/>
      <c r="AB214" s="35"/>
      <c r="AC214" s="35"/>
      <c r="AD214" s="36"/>
      <c r="AE214" s="86"/>
      <c r="AF214" s="35"/>
      <c r="AG214" s="34"/>
      <c r="AI214" s="42"/>
      <c r="AJ214" s="136" t="e">
        <f>VLOOKUP(AI214,'BD ECOLES'!H:O,3,FALSE)</f>
        <v>#N/A</v>
      </c>
      <c r="AK214" s="136" t="e">
        <f>VLOOKUP(AI214,'BD ECOLES'!H:O,4,FALSE)</f>
        <v>#N/A</v>
      </c>
      <c r="AL214" s="136" t="e">
        <f>VLOOKUP(AI214,'BD ECOLES'!H:O,5,FALSE)</f>
        <v>#N/A</v>
      </c>
      <c r="AM214" s="136" t="e">
        <f>VLOOKUP(AI214,'BD ECOLES'!H:O,7,FALSE)</f>
        <v>#N/A</v>
      </c>
      <c r="AP214" s="35"/>
      <c r="AQ214" s="35"/>
      <c r="AS214" s="36"/>
      <c r="AT214" s="86"/>
      <c r="AU214" s="37"/>
      <c r="AV214" s="37"/>
      <c r="AZ214" s="41"/>
    </row>
    <row r="215" spans="1:52" ht="14.4" x14ac:dyDescent="0.3">
      <c r="A215" s="140"/>
      <c r="B215" s="92"/>
      <c r="C215" s="92"/>
      <c r="D215" s="92"/>
      <c r="E215" s="92"/>
      <c r="F215" s="92"/>
      <c r="G215" s="92"/>
      <c r="H215" s="92"/>
      <c r="N215" s="36"/>
      <c r="S215" s="62"/>
      <c r="Z215" s="34"/>
      <c r="AA215" s="35"/>
      <c r="AB215" s="35"/>
      <c r="AC215" s="35"/>
      <c r="AD215" s="36"/>
      <c r="AE215" s="86"/>
      <c r="AF215" s="35"/>
      <c r="AG215" s="34"/>
      <c r="AI215" s="42"/>
      <c r="AJ215" s="136" t="e">
        <f>VLOOKUP(AI215,'BD ECOLES'!H:O,3,FALSE)</f>
        <v>#N/A</v>
      </c>
      <c r="AK215" s="136" t="e">
        <f>VLOOKUP(AI215,'BD ECOLES'!H:O,4,FALSE)</f>
        <v>#N/A</v>
      </c>
      <c r="AL215" s="136" t="e">
        <f>VLOOKUP(AI215,'BD ECOLES'!H:O,5,FALSE)</f>
        <v>#N/A</v>
      </c>
      <c r="AM215" s="136" t="e">
        <f>VLOOKUP(AI215,'BD ECOLES'!H:O,7,FALSE)</f>
        <v>#N/A</v>
      </c>
      <c r="AP215" s="35"/>
      <c r="AQ215" s="35"/>
      <c r="AS215" s="36"/>
      <c r="AT215" s="86"/>
      <c r="AU215" s="37"/>
      <c r="AV215" s="37"/>
      <c r="AZ215" s="41"/>
    </row>
    <row r="216" spans="1:52" ht="14.4" x14ac:dyDescent="0.3">
      <c r="A216" s="140"/>
      <c r="B216" s="92"/>
      <c r="C216" s="92"/>
      <c r="D216" s="92"/>
      <c r="E216" s="92"/>
      <c r="F216" s="92"/>
      <c r="G216" s="92"/>
      <c r="H216" s="92"/>
      <c r="N216" s="36"/>
      <c r="S216" s="62"/>
      <c r="Z216" s="34"/>
      <c r="AA216" s="35"/>
      <c r="AB216" s="35"/>
      <c r="AC216" s="35"/>
      <c r="AD216" s="36"/>
      <c r="AE216" s="86"/>
      <c r="AF216" s="35"/>
      <c r="AG216" s="34"/>
      <c r="AI216" s="42"/>
      <c r="AJ216" s="136" t="e">
        <f>VLOOKUP(AI216,'BD ECOLES'!H:O,3,FALSE)</f>
        <v>#N/A</v>
      </c>
      <c r="AK216" s="136" t="e">
        <f>VLOOKUP(AI216,'BD ECOLES'!H:O,4,FALSE)</f>
        <v>#N/A</v>
      </c>
      <c r="AL216" s="136" t="e">
        <f>VLOOKUP(AI216,'BD ECOLES'!H:O,5,FALSE)</f>
        <v>#N/A</v>
      </c>
      <c r="AM216" s="136" t="e">
        <f>VLOOKUP(AI216,'BD ECOLES'!H:O,7,FALSE)</f>
        <v>#N/A</v>
      </c>
      <c r="AP216" s="35"/>
      <c r="AQ216" s="35"/>
      <c r="AS216" s="36"/>
      <c r="AT216" s="86"/>
      <c r="AU216" s="37"/>
      <c r="AV216" s="37"/>
      <c r="AZ216" s="41"/>
    </row>
    <row r="217" spans="1:52" ht="14.4" x14ac:dyDescent="0.3">
      <c r="A217" s="140"/>
      <c r="B217" s="92"/>
      <c r="C217" s="92"/>
      <c r="D217" s="92"/>
      <c r="E217" s="92"/>
      <c r="F217" s="92"/>
      <c r="G217" s="92"/>
      <c r="H217" s="92"/>
      <c r="N217" s="36"/>
      <c r="S217" s="62"/>
      <c r="Z217" s="34"/>
      <c r="AA217" s="35"/>
      <c r="AB217" s="35"/>
      <c r="AC217" s="35"/>
      <c r="AD217" s="36"/>
      <c r="AE217" s="86"/>
      <c r="AF217" s="35"/>
      <c r="AG217" s="34"/>
      <c r="AI217" s="42"/>
      <c r="AJ217" s="136" t="e">
        <f>VLOOKUP(AI217,'BD ECOLES'!H:O,3,FALSE)</f>
        <v>#N/A</v>
      </c>
      <c r="AK217" s="136" t="e">
        <f>VLOOKUP(AI217,'BD ECOLES'!H:O,4,FALSE)</f>
        <v>#N/A</v>
      </c>
      <c r="AL217" s="136" t="e">
        <f>VLOOKUP(AI217,'BD ECOLES'!H:O,5,FALSE)</f>
        <v>#N/A</v>
      </c>
      <c r="AM217" s="136" t="e">
        <f>VLOOKUP(AI217,'BD ECOLES'!H:O,7,FALSE)</f>
        <v>#N/A</v>
      </c>
      <c r="AP217" s="35"/>
      <c r="AQ217" s="35"/>
      <c r="AS217" s="36"/>
      <c r="AT217" s="86"/>
      <c r="AU217" s="37"/>
      <c r="AV217" s="37"/>
      <c r="AZ217" s="41"/>
    </row>
    <row r="218" spans="1:52" ht="14.4" x14ac:dyDescent="0.3">
      <c r="A218" s="140"/>
      <c r="B218" s="92"/>
      <c r="C218" s="92"/>
      <c r="D218" s="92"/>
      <c r="E218" s="92"/>
      <c r="F218" s="92"/>
      <c r="G218" s="92"/>
      <c r="H218" s="92"/>
      <c r="N218" s="36"/>
      <c r="S218" s="62"/>
      <c r="Z218" s="34"/>
      <c r="AA218" s="35"/>
      <c r="AB218" s="35"/>
      <c r="AC218" s="35"/>
      <c r="AD218" s="36"/>
      <c r="AE218" s="86"/>
      <c r="AF218" s="35"/>
      <c r="AG218" s="34"/>
      <c r="AI218" s="42"/>
      <c r="AJ218" s="136" t="e">
        <f>VLOOKUP(AI218,'BD ECOLES'!H:O,3,FALSE)</f>
        <v>#N/A</v>
      </c>
      <c r="AK218" s="136" t="e">
        <f>VLOOKUP(AI218,'BD ECOLES'!H:O,4,FALSE)</f>
        <v>#N/A</v>
      </c>
      <c r="AL218" s="136" t="e">
        <f>VLOOKUP(AI218,'BD ECOLES'!H:O,5,FALSE)</f>
        <v>#N/A</v>
      </c>
      <c r="AM218" s="136" t="e">
        <f>VLOOKUP(AI218,'BD ECOLES'!H:O,7,FALSE)</f>
        <v>#N/A</v>
      </c>
      <c r="AP218" s="35"/>
      <c r="AQ218" s="35"/>
      <c r="AS218" s="36"/>
      <c r="AT218" s="86"/>
      <c r="AU218" s="37"/>
      <c r="AV218" s="37"/>
      <c r="AZ218" s="41"/>
    </row>
    <row r="219" spans="1:52" ht="14.4" x14ac:dyDescent="0.3">
      <c r="A219" s="140"/>
      <c r="B219" s="92"/>
      <c r="C219" s="92"/>
      <c r="D219" s="92"/>
      <c r="E219" s="92"/>
      <c r="F219" s="92"/>
      <c r="G219" s="92"/>
      <c r="H219" s="92"/>
      <c r="N219" s="36"/>
      <c r="S219" s="62"/>
      <c r="Z219" s="34"/>
      <c r="AA219" s="35"/>
      <c r="AB219" s="35"/>
      <c r="AC219" s="35"/>
      <c r="AD219" s="36"/>
      <c r="AE219" s="86"/>
      <c r="AF219" s="35"/>
      <c r="AG219" s="34"/>
      <c r="AI219" s="42"/>
      <c r="AJ219" s="136" t="e">
        <f>VLOOKUP(AI219,'BD ECOLES'!H:O,3,FALSE)</f>
        <v>#N/A</v>
      </c>
      <c r="AK219" s="136" t="e">
        <f>VLOOKUP(AI219,'BD ECOLES'!H:O,4,FALSE)</f>
        <v>#N/A</v>
      </c>
      <c r="AL219" s="136" t="e">
        <f>VLOOKUP(AI219,'BD ECOLES'!H:O,5,FALSE)</f>
        <v>#N/A</v>
      </c>
      <c r="AM219" s="136" t="e">
        <f>VLOOKUP(AI219,'BD ECOLES'!H:O,7,FALSE)</f>
        <v>#N/A</v>
      </c>
      <c r="AP219" s="35"/>
      <c r="AQ219" s="35"/>
      <c r="AS219" s="36"/>
      <c r="AT219" s="86"/>
      <c r="AU219" s="37"/>
      <c r="AV219" s="37"/>
      <c r="AZ219" s="41"/>
    </row>
    <row r="220" spans="1:52" ht="14.4" x14ac:dyDescent="0.3">
      <c r="A220" s="140"/>
      <c r="B220" s="92"/>
      <c r="C220" s="92"/>
      <c r="D220" s="92"/>
      <c r="E220" s="92"/>
      <c r="F220" s="92"/>
      <c r="G220" s="92"/>
      <c r="H220" s="92"/>
      <c r="N220" s="36"/>
      <c r="S220" s="62"/>
      <c r="Z220" s="34"/>
      <c r="AA220" s="35"/>
      <c r="AB220" s="35"/>
      <c r="AC220" s="35"/>
      <c r="AD220" s="36"/>
      <c r="AE220" s="86"/>
      <c r="AF220" s="35"/>
      <c r="AG220" s="34"/>
      <c r="AI220" s="42"/>
      <c r="AJ220" s="136" t="e">
        <f>VLOOKUP(AI220,'BD ECOLES'!H:O,3,FALSE)</f>
        <v>#N/A</v>
      </c>
      <c r="AK220" s="136" t="e">
        <f>VLOOKUP(AI220,'BD ECOLES'!H:O,4,FALSE)</f>
        <v>#N/A</v>
      </c>
      <c r="AL220" s="136" t="e">
        <f>VLOOKUP(AI220,'BD ECOLES'!H:O,5,FALSE)</f>
        <v>#N/A</v>
      </c>
      <c r="AM220" s="136" t="e">
        <f>VLOOKUP(AI220,'BD ECOLES'!H:O,7,FALSE)</f>
        <v>#N/A</v>
      </c>
      <c r="AP220" s="35"/>
      <c r="AQ220" s="35"/>
      <c r="AS220" s="36"/>
      <c r="AT220" s="86"/>
      <c r="AU220" s="37"/>
      <c r="AV220" s="37"/>
      <c r="AZ220" s="41"/>
    </row>
    <row r="221" spans="1:52" ht="14.4" x14ac:dyDescent="0.3">
      <c r="A221" s="140"/>
      <c r="B221" s="92"/>
      <c r="C221" s="92"/>
      <c r="D221" s="92"/>
      <c r="E221" s="92"/>
      <c r="F221" s="92"/>
      <c r="G221" s="92"/>
      <c r="H221" s="92"/>
      <c r="N221" s="36"/>
      <c r="S221" s="62"/>
      <c r="Z221" s="34"/>
      <c r="AA221" s="35"/>
      <c r="AB221" s="35"/>
      <c r="AC221" s="35"/>
      <c r="AD221" s="36"/>
      <c r="AE221" s="86"/>
      <c r="AF221" s="35"/>
      <c r="AG221" s="34"/>
      <c r="AI221" s="42"/>
      <c r="AJ221" s="136" t="e">
        <f>VLOOKUP(AI221,'BD ECOLES'!H:O,3,FALSE)</f>
        <v>#N/A</v>
      </c>
      <c r="AK221" s="136" t="e">
        <f>VLOOKUP(AI221,'BD ECOLES'!H:O,4,FALSE)</f>
        <v>#N/A</v>
      </c>
      <c r="AL221" s="136" t="e">
        <f>VLOOKUP(AI221,'BD ECOLES'!H:O,5,FALSE)</f>
        <v>#N/A</v>
      </c>
      <c r="AM221" s="136" t="e">
        <f>VLOOKUP(AI221,'BD ECOLES'!H:O,7,FALSE)</f>
        <v>#N/A</v>
      </c>
      <c r="AP221" s="35"/>
      <c r="AQ221" s="35"/>
      <c r="AS221" s="36"/>
      <c r="AT221" s="86"/>
      <c r="AU221" s="37"/>
      <c r="AV221" s="37"/>
      <c r="AZ221" s="41"/>
    </row>
    <row r="222" spans="1:52" ht="14.4" x14ac:dyDescent="0.3">
      <c r="A222" s="140"/>
      <c r="B222" s="92"/>
      <c r="C222" s="92"/>
      <c r="D222" s="92"/>
      <c r="E222" s="92"/>
      <c r="F222" s="92"/>
      <c r="G222" s="92"/>
      <c r="H222" s="92"/>
      <c r="N222" s="36"/>
      <c r="S222" s="62"/>
      <c r="Z222" s="34"/>
      <c r="AA222" s="35"/>
      <c r="AB222" s="35"/>
      <c r="AC222" s="35"/>
      <c r="AD222" s="36"/>
      <c r="AE222" s="86"/>
      <c r="AF222" s="35"/>
      <c r="AG222" s="34"/>
      <c r="AI222" s="42"/>
      <c r="AJ222" s="136" t="e">
        <f>VLOOKUP(AI222,'BD ECOLES'!H:O,3,FALSE)</f>
        <v>#N/A</v>
      </c>
      <c r="AK222" s="136" t="e">
        <f>VLOOKUP(AI222,'BD ECOLES'!H:O,4,FALSE)</f>
        <v>#N/A</v>
      </c>
      <c r="AL222" s="136" t="e">
        <f>VLOOKUP(AI222,'BD ECOLES'!H:O,5,FALSE)</f>
        <v>#N/A</v>
      </c>
      <c r="AM222" s="136" t="e">
        <f>VLOOKUP(AI222,'BD ECOLES'!H:O,7,FALSE)</f>
        <v>#N/A</v>
      </c>
      <c r="AP222" s="35"/>
      <c r="AQ222" s="35"/>
      <c r="AS222" s="36"/>
      <c r="AT222" s="86"/>
      <c r="AU222" s="37"/>
      <c r="AV222" s="37"/>
      <c r="AZ222" s="41"/>
    </row>
    <row r="223" spans="1:52" ht="14.4" x14ac:dyDescent="0.3">
      <c r="A223" s="140"/>
      <c r="B223" s="92"/>
      <c r="C223" s="92"/>
      <c r="D223" s="92"/>
      <c r="E223" s="92"/>
      <c r="F223" s="92"/>
      <c r="G223" s="92"/>
      <c r="H223" s="92"/>
      <c r="N223" s="36"/>
      <c r="S223" s="62"/>
      <c r="Z223" s="34"/>
      <c r="AA223" s="35"/>
      <c r="AB223" s="35"/>
      <c r="AC223" s="35"/>
      <c r="AD223" s="36"/>
      <c r="AE223" s="86"/>
      <c r="AF223" s="35"/>
      <c r="AG223" s="34"/>
      <c r="AI223" s="42"/>
      <c r="AJ223" s="136" t="e">
        <f>VLOOKUP(AI223,'BD ECOLES'!H:O,3,FALSE)</f>
        <v>#N/A</v>
      </c>
      <c r="AK223" s="136" t="e">
        <f>VLOOKUP(AI223,'BD ECOLES'!H:O,4,FALSE)</f>
        <v>#N/A</v>
      </c>
      <c r="AL223" s="136" t="e">
        <f>VLOOKUP(AI223,'BD ECOLES'!H:O,5,FALSE)</f>
        <v>#N/A</v>
      </c>
      <c r="AM223" s="136" t="e">
        <f>VLOOKUP(AI223,'BD ECOLES'!H:O,7,FALSE)</f>
        <v>#N/A</v>
      </c>
      <c r="AP223" s="35"/>
      <c r="AQ223" s="35"/>
      <c r="AS223" s="36"/>
      <c r="AT223" s="86"/>
      <c r="AU223" s="37"/>
      <c r="AV223" s="37"/>
      <c r="AZ223" s="41"/>
    </row>
    <row r="224" spans="1:52" ht="14.4" x14ac:dyDescent="0.3">
      <c r="A224" s="140"/>
      <c r="B224" s="92"/>
      <c r="C224" s="92"/>
      <c r="D224" s="92"/>
      <c r="E224" s="92"/>
      <c r="F224" s="92"/>
      <c r="G224" s="92"/>
      <c r="H224" s="92"/>
      <c r="N224" s="36"/>
      <c r="S224" s="62"/>
      <c r="Z224" s="34"/>
      <c r="AA224" s="35"/>
      <c r="AB224" s="35"/>
      <c r="AC224" s="35"/>
      <c r="AD224" s="36"/>
      <c r="AE224" s="86"/>
      <c r="AF224" s="35"/>
      <c r="AG224" s="34"/>
      <c r="AI224" s="42"/>
      <c r="AJ224" s="136" t="e">
        <f>VLOOKUP(AI224,'BD ECOLES'!H:O,3,FALSE)</f>
        <v>#N/A</v>
      </c>
      <c r="AK224" s="136" t="e">
        <f>VLOOKUP(AI224,'BD ECOLES'!H:O,4,FALSE)</f>
        <v>#N/A</v>
      </c>
      <c r="AL224" s="136" t="e">
        <f>VLOOKUP(AI224,'BD ECOLES'!H:O,5,FALSE)</f>
        <v>#N/A</v>
      </c>
      <c r="AM224" s="136" t="e">
        <f>VLOOKUP(AI224,'BD ECOLES'!H:O,7,FALSE)</f>
        <v>#N/A</v>
      </c>
      <c r="AP224" s="35"/>
      <c r="AQ224" s="35"/>
      <c r="AS224" s="36"/>
      <c r="AT224" s="86"/>
      <c r="AU224" s="37"/>
      <c r="AV224" s="37"/>
      <c r="AZ224" s="41"/>
    </row>
    <row r="225" spans="1:52" ht="14.4" x14ac:dyDescent="0.3">
      <c r="A225" s="140"/>
      <c r="B225" s="92"/>
      <c r="C225" s="92"/>
      <c r="D225" s="92"/>
      <c r="E225" s="92"/>
      <c r="F225" s="92"/>
      <c r="G225" s="92"/>
      <c r="H225" s="92"/>
      <c r="N225" s="36"/>
      <c r="S225" s="62"/>
      <c r="Z225" s="34"/>
      <c r="AA225" s="35"/>
      <c r="AB225" s="35"/>
      <c r="AC225" s="35"/>
      <c r="AD225" s="36"/>
      <c r="AE225" s="86"/>
      <c r="AF225" s="35"/>
      <c r="AG225" s="34"/>
      <c r="AI225" s="42"/>
      <c r="AJ225" s="136" t="e">
        <f>VLOOKUP(AI225,'BD ECOLES'!H:O,3,FALSE)</f>
        <v>#N/A</v>
      </c>
      <c r="AK225" s="136" t="e">
        <f>VLOOKUP(AI225,'BD ECOLES'!H:O,4,FALSE)</f>
        <v>#N/A</v>
      </c>
      <c r="AL225" s="136" t="e">
        <f>VLOOKUP(AI225,'BD ECOLES'!H:O,5,FALSE)</f>
        <v>#N/A</v>
      </c>
      <c r="AM225" s="136" t="e">
        <f>VLOOKUP(AI225,'BD ECOLES'!H:O,7,FALSE)</f>
        <v>#N/A</v>
      </c>
      <c r="AP225" s="35"/>
      <c r="AQ225" s="35"/>
      <c r="AS225" s="36"/>
      <c r="AT225" s="86"/>
      <c r="AU225" s="37"/>
      <c r="AV225" s="37"/>
      <c r="AZ225" s="41"/>
    </row>
    <row r="226" spans="1:52" ht="14.4" x14ac:dyDescent="0.3">
      <c r="A226" s="140"/>
      <c r="B226" s="92"/>
      <c r="C226" s="92"/>
      <c r="D226" s="92"/>
      <c r="E226" s="92"/>
      <c r="F226" s="92"/>
      <c r="G226" s="92"/>
      <c r="H226" s="92"/>
      <c r="N226" s="36"/>
      <c r="S226" s="62"/>
      <c r="Z226" s="34"/>
      <c r="AA226" s="35"/>
      <c r="AB226" s="35"/>
      <c r="AC226" s="35"/>
      <c r="AD226" s="36"/>
      <c r="AE226" s="86"/>
      <c r="AF226" s="35"/>
      <c r="AG226" s="34"/>
      <c r="AI226" s="42"/>
      <c r="AJ226" s="136" t="e">
        <f>VLOOKUP(AI226,'BD ECOLES'!H:O,3,FALSE)</f>
        <v>#N/A</v>
      </c>
      <c r="AK226" s="136" t="e">
        <f>VLOOKUP(AI226,'BD ECOLES'!H:O,4,FALSE)</f>
        <v>#N/A</v>
      </c>
      <c r="AL226" s="136" t="e">
        <f>VLOOKUP(AI226,'BD ECOLES'!H:O,5,FALSE)</f>
        <v>#N/A</v>
      </c>
      <c r="AM226" s="136" t="e">
        <f>VLOOKUP(AI226,'BD ECOLES'!H:O,7,FALSE)</f>
        <v>#N/A</v>
      </c>
      <c r="AP226" s="35"/>
      <c r="AQ226" s="35"/>
      <c r="AS226" s="36"/>
      <c r="AT226" s="86"/>
      <c r="AU226" s="37"/>
      <c r="AV226" s="37"/>
      <c r="AZ226" s="41"/>
    </row>
    <row r="227" spans="1:52" ht="14.4" x14ac:dyDescent="0.3">
      <c r="A227" s="140"/>
      <c r="B227" s="92"/>
      <c r="C227" s="92"/>
      <c r="D227" s="92"/>
      <c r="E227" s="92"/>
      <c r="F227" s="92"/>
      <c r="G227" s="92"/>
      <c r="H227" s="92"/>
      <c r="N227" s="36"/>
      <c r="S227" s="62"/>
      <c r="Z227" s="34"/>
      <c r="AA227" s="35"/>
      <c r="AB227" s="35"/>
      <c r="AC227" s="35"/>
      <c r="AD227" s="36"/>
      <c r="AE227" s="86"/>
      <c r="AF227" s="35"/>
      <c r="AG227" s="34"/>
      <c r="AI227" s="42"/>
      <c r="AJ227" s="136" t="e">
        <f>VLOOKUP(AI227,'BD ECOLES'!H:O,3,FALSE)</f>
        <v>#N/A</v>
      </c>
      <c r="AK227" s="136" t="e">
        <f>VLOOKUP(AI227,'BD ECOLES'!H:O,4,FALSE)</f>
        <v>#N/A</v>
      </c>
      <c r="AL227" s="136" t="e">
        <f>VLOOKUP(AI227,'BD ECOLES'!H:O,5,FALSE)</f>
        <v>#N/A</v>
      </c>
      <c r="AM227" s="136" t="e">
        <f>VLOOKUP(AI227,'BD ECOLES'!H:O,7,FALSE)</f>
        <v>#N/A</v>
      </c>
      <c r="AP227" s="35"/>
      <c r="AQ227" s="35"/>
      <c r="AS227" s="36"/>
      <c r="AT227" s="86"/>
      <c r="AU227" s="37"/>
      <c r="AV227" s="37"/>
      <c r="AZ227" s="41"/>
    </row>
    <row r="228" spans="1:52" ht="14.4" x14ac:dyDescent="0.3">
      <c r="A228" s="140"/>
      <c r="B228" s="92"/>
      <c r="C228" s="92"/>
      <c r="D228" s="92"/>
      <c r="E228" s="92"/>
      <c r="F228" s="92"/>
      <c r="G228" s="92"/>
      <c r="H228" s="92"/>
      <c r="N228" s="36"/>
      <c r="S228" s="62"/>
      <c r="Z228" s="34"/>
      <c r="AA228" s="35"/>
      <c r="AB228" s="35"/>
      <c r="AC228" s="35"/>
      <c r="AD228" s="36"/>
      <c r="AE228" s="86"/>
      <c r="AF228" s="35"/>
      <c r="AG228" s="34"/>
      <c r="AI228" s="42"/>
      <c r="AJ228" s="136" t="e">
        <f>VLOOKUP(AI228,'BD ECOLES'!H:O,3,FALSE)</f>
        <v>#N/A</v>
      </c>
      <c r="AK228" s="136" t="e">
        <f>VLOOKUP(AI228,'BD ECOLES'!H:O,4,FALSE)</f>
        <v>#N/A</v>
      </c>
      <c r="AL228" s="136" t="e">
        <f>VLOOKUP(AI228,'BD ECOLES'!H:O,5,FALSE)</f>
        <v>#N/A</v>
      </c>
      <c r="AM228" s="136" t="e">
        <f>VLOOKUP(AI228,'BD ECOLES'!H:O,7,FALSE)</f>
        <v>#N/A</v>
      </c>
      <c r="AP228" s="35"/>
      <c r="AQ228" s="35"/>
      <c r="AS228" s="36"/>
      <c r="AT228" s="86"/>
      <c r="AU228" s="37"/>
      <c r="AV228" s="37"/>
      <c r="AZ228" s="41"/>
    </row>
    <row r="229" spans="1:52" ht="14.4" x14ac:dyDescent="0.3">
      <c r="A229" s="140"/>
      <c r="B229" s="92"/>
      <c r="C229" s="92"/>
      <c r="D229" s="92"/>
      <c r="E229" s="92"/>
      <c r="F229" s="92"/>
      <c r="G229" s="92"/>
      <c r="H229" s="92"/>
      <c r="N229" s="36"/>
      <c r="S229" s="62"/>
      <c r="Z229" s="34"/>
      <c r="AA229" s="35"/>
      <c r="AB229" s="35"/>
      <c r="AC229" s="35"/>
      <c r="AD229" s="36"/>
      <c r="AE229" s="86"/>
      <c r="AF229" s="35"/>
      <c r="AG229" s="34"/>
      <c r="AI229" s="42"/>
      <c r="AJ229" s="136" t="e">
        <f>VLOOKUP(AI229,'BD ECOLES'!H:O,3,FALSE)</f>
        <v>#N/A</v>
      </c>
      <c r="AK229" s="136" t="e">
        <f>VLOOKUP(AI229,'BD ECOLES'!H:O,4,FALSE)</f>
        <v>#N/A</v>
      </c>
      <c r="AL229" s="136" t="e">
        <f>VLOOKUP(AI229,'BD ECOLES'!H:O,5,FALSE)</f>
        <v>#N/A</v>
      </c>
      <c r="AM229" s="136" t="e">
        <f>VLOOKUP(AI229,'BD ECOLES'!H:O,7,FALSE)</f>
        <v>#N/A</v>
      </c>
      <c r="AP229" s="35"/>
      <c r="AQ229" s="35"/>
      <c r="AS229" s="36"/>
      <c r="AT229" s="86"/>
      <c r="AU229" s="37"/>
      <c r="AV229" s="37"/>
      <c r="AZ229" s="41"/>
    </row>
    <row r="230" spans="1:52" ht="14.4" x14ac:dyDescent="0.3">
      <c r="A230" s="140"/>
      <c r="B230" s="92"/>
      <c r="C230" s="92"/>
      <c r="D230" s="92"/>
      <c r="E230" s="92"/>
      <c r="F230" s="92"/>
      <c r="G230" s="92"/>
      <c r="H230" s="92"/>
      <c r="N230" s="36"/>
      <c r="S230" s="62"/>
      <c r="Z230" s="34"/>
      <c r="AA230" s="35"/>
      <c r="AB230" s="35"/>
      <c r="AC230" s="35"/>
      <c r="AD230" s="36"/>
      <c r="AE230" s="86"/>
      <c r="AF230" s="35"/>
      <c r="AG230" s="34"/>
      <c r="AI230" s="42"/>
      <c r="AJ230" s="136" t="e">
        <f>VLOOKUP(AI230,'BD ECOLES'!H:O,3,FALSE)</f>
        <v>#N/A</v>
      </c>
      <c r="AK230" s="136" t="e">
        <f>VLOOKUP(AI230,'BD ECOLES'!H:O,4,FALSE)</f>
        <v>#N/A</v>
      </c>
      <c r="AL230" s="136" t="e">
        <f>VLOOKUP(AI230,'BD ECOLES'!H:O,5,FALSE)</f>
        <v>#N/A</v>
      </c>
      <c r="AM230" s="136" t="e">
        <f>VLOOKUP(AI230,'BD ECOLES'!H:O,7,FALSE)</f>
        <v>#N/A</v>
      </c>
      <c r="AP230" s="35"/>
      <c r="AQ230" s="35"/>
      <c r="AS230" s="36"/>
      <c r="AT230" s="86"/>
      <c r="AU230" s="37"/>
      <c r="AV230" s="37"/>
      <c r="AZ230" s="41"/>
    </row>
    <row r="231" spans="1:52" ht="14.4" x14ac:dyDescent="0.3">
      <c r="A231" s="140"/>
      <c r="B231" s="92"/>
      <c r="C231" s="92"/>
      <c r="D231" s="92"/>
      <c r="E231" s="92"/>
      <c r="F231" s="92"/>
      <c r="G231" s="92"/>
      <c r="H231" s="92"/>
      <c r="N231" s="36"/>
      <c r="S231" s="62"/>
      <c r="Z231" s="34"/>
      <c r="AA231" s="35"/>
      <c r="AB231" s="35"/>
      <c r="AC231" s="35"/>
      <c r="AD231" s="36"/>
      <c r="AE231" s="86"/>
      <c r="AF231" s="35"/>
      <c r="AG231" s="34"/>
      <c r="AI231" s="42"/>
      <c r="AJ231" s="136" t="e">
        <f>VLOOKUP(AI231,'BD ECOLES'!H:O,3,FALSE)</f>
        <v>#N/A</v>
      </c>
      <c r="AK231" s="136" t="e">
        <f>VLOOKUP(AI231,'BD ECOLES'!H:O,4,FALSE)</f>
        <v>#N/A</v>
      </c>
      <c r="AL231" s="136" t="e">
        <f>VLOOKUP(AI231,'BD ECOLES'!H:O,5,FALSE)</f>
        <v>#N/A</v>
      </c>
      <c r="AM231" s="136" t="e">
        <f>VLOOKUP(AI231,'BD ECOLES'!H:O,7,FALSE)</f>
        <v>#N/A</v>
      </c>
      <c r="AP231" s="35"/>
      <c r="AQ231" s="35"/>
      <c r="AS231" s="36"/>
      <c r="AT231" s="86"/>
      <c r="AU231" s="37"/>
      <c r="AV231" s="37"/>
      <c r="AZ231" s="41"/>
    </row>
    <row r="232" spans="1:52" ht="14.4" x14ac:dyDescent="0.3">
      <c r="A232" s="140"/>
      <c r="B232" s="92"/>
      <c r="C232" s="92"/>
      <c r="D232" s="92"/>
      <c r="E232" s="92"/>
      <c r="F232" s="92"/>
      <c r="G232" s="92"/>
      <c r="H232" s="92"/>
      <c r="N232" s="36"/>
      <c r="S232" s="62"/>
      <c r="Z232" s="34"/>
      <c r="AA232" s="35"/>
      <c r="AB232" s="35"/>
      <c r="AC232" s="35"/>
      <c r="AD232" s="36"/>
      <c r="AE232" s="86"/>
      <c r="AF232" s="35"/>
      <c r="AG232" s="34"/>
      <c r="AI232" s="42"/>
      <c r="AJ232" s="136" t="e">
        <f>VLOOKUP(AI232,'BD ECOLES'!H:O,3,FALSE)</f>
        <v>#N/A</v>
      </c>
      <c r="AK232" s="136" t="e">
        <f>VLOOKUP(AI232,'BD ECOLES'!H:O,4,FALSE)</f>
        <v>#N/A</v>
      </c>
      <c r="AL232" s="136" t="e">
        <f>VLOOKUP(AI232,'BD ECOLES'!H:O,5,FALSE)</f>
        <v>#N/A</v>
      </c>
      <c r="AM232" s="136" t="e">
        <f>VLOOKUP(AI232,'BD ECOLES'!H:O,7,FALSE)</f>
        <v>#N/A</v>
      </c>
      <c r="AP232" s="35"/>
      <c r="AQ232" s="35"/>
      <c r="AS232" s="36"/>
      <c r="AT232" s="86"/>
      <c r="AU232" s="37"/>
      <c r="AV232" s="37"/>
      <c r="AZ232" s="41"/>
    </row>
    <row r="233" spans="1:52" ht="14.4" x14ac:dyDescent="0.3">
      <c r="A233" s="140"/>
      <c r="B233" s="92"/>
      <c r="C233" s="92"/>
      <c r="D233" s="92"/>
      <c r="E233" s="92"/>
      <c r="F233" s="92"/>
      <c r="G233" s="92"/>
      <c r="H233" s="92"/>
      <c r="N233" s="36"/>
      <c r="S233" s="62"/>
      <c r="Z233" s="34"/>
      <c r="AA233" s="35"/>
      <c r="AB233" s="35"/>
      <c r="AC233" s="35"/>
      <c r="AD233" s="36"/>
      <c r="AE233" s="86"/>
      <c r="AF233" s="35"/>
      <c r="AG233" s="34"/>
      <c r="AI233" s="42"/>
      <c r="AJ233" s="136" t="e">
        <f>VLOOKUP(AI233,'BD ECOLES'!H:O,3,FALSE)</f>
        <v>#N/A</v>
      </c>
      <c r="AK233" s="136" t="e">
        <f>VLOOKUP(AI233,'BD ECOLES'!H:O,4,FALSE)</f>
        <v>#N/A</v>
      </c>
      <c r="AL233" s="136" t="e">
        <f>VLOOKUP(AI233,'BD ECOLES'!H:O,5,FALSE)</f>
        <v>#N/A</v>
      </c>
      <c r="AM233" s="136" t="e">
        <f>VLOOKUP(AI233,'BD ECOLES'!H:O,7,FALSE)</f>
        <v>#N/A</v>
      </c>
      <c r="AP233" s="35"/>
      <c r="AQ233" s="35"/>
      <c r="AS233" s="36"/>
      <c r="AT233" s="86"/>
      <c r="AU233" s="37"/>
      <c r="AV233" s="37"/>
      <c r="AZ233" s="41"/>
    </row>
    <row r="234" spans="1:52" ht="14.4" x14ac:dyDescent="0.3">
      <c r="A234" s="140"/>
      <c r="B234" s="92"/>
      <c r="C234" s="92"/>
      <c r="D234" s="92"/>
      <c r="E234" s="92"/>
      <c r="F234" s="92"/>
      <c r="G234" s="92"/>
      <c r="H234" s="92"/>
      <c r="N234" s="36"/>
      <c r="S234" s="62"/>
      <c r="Z234" s="34"/>
      <c r="AA234" s="35"/>
      <c r="AB234" s="35"/>
      <c r="AC234" s="35"/>
      <c r="AD234" s="36"/>
      <c r="AE234" s="86"/>
      <c r="AF234" s="35"/>
      <c r="AG234" s="34"/>
      <c r="AI234" s="42"/>
      <c r="AJ234" s="136" t="e">
        <f>VLOOKUP(AI234,'BD ECOLES'!H:O,3,FALSE)</f>
        <v>#N/A</v>
      </c>
      <c r="AK234" s="136" t="e">
        <f>VLOOKUP(AI234,'BD ECOLES'!H:O,4,FALSE)</f>
        <v>#N/A</v>
      </c>
      <c r="AL234" s="136" t="e">
        <f>VLOOKUP(AI234,'BD ECOLES'!H:O,5,FALSE)</f>
        <v>#N/A</v>
      </c>
      <c r="AM234" s="136" t="e">
        <f>VLOOKUP(AI234,'BD ECOLES'!H:O,7,FALSE)</f>
        <v>#N/A</v>
      </c>
      <c r="AP234" s="35"/>
      <c r="AQ234" s="35"/>
      <c r="AS234" s="36"/>
      <c r="AT234" s="86"/>
      <c r="AU234" s="37"/>
      <c r="AV234" s="37"/>
      <c r="AZ234" s="41"/>
    </row>
    <row r="235" spans="1:52" ht="14.4" x14ac:dyDescent="0.3">
      <c r="A235" s="140"/>
      <c r="B235" s="92"/>
      <c r="C235" s="92"/>
      <c r="D235" s="92"/>
      <c r="E235" s="92"/>
      <c r="F235" s="92"/>
      <c r="G235" s="92"/>
      <c r="H235" s="92"/>
      <c r="N235" s="36"/>
      <c r="S235" s="62"/>
      <c r="Z235" s="34"/>
      <c r="AA235" s="35"/>
      <c r="AB235" s="35"/>
      <c r="AC235" s="35"/>
      <c r="AD235" s="36"/>
      <c r="AE235" s="86"/>
      <c r="AF235" s="35"/>
      <c r="AG235" s="34"/>
      <c r="AI235" s="42"/>
      <c r="AJ235" s="136" t="e">
        <f>VLOOKUP(AI235,'BD ECOLES'!H:O,3,FALSE)</f>
        <v>#N/A</v>
      </c>
      <c r="AK235" s="136" t="e">
        <f>VLOOKUP(AI235,'BD ECOLES'!H:O,4,FALSE)</f>
        <v>#N/A</v>
      </c>
      <c r="AL235" s="136" t="e">
        <f>VLOOKUP(AI235,'BD ECOLES'!H:O,5,FALSE)</f>
        <v>#N/A</v>
      </c>
      <c r="AM235" s="136" t="e">
        <f>VLOOKUP(AI235,'BD ECOLES'!H:O,7,FALSE)</f>
        <v>#N/A</v>
      </c>
      <c r="AP235" s="35"/>
      <c r="AQ235" s="35"/>
      <c r="AS235" s="36"/>
      <c r="AT235" s="86"/>
      <c r="AU235" s="37"/>
      <c r="AV235" s="37"/>
      <c r="AZ235" s="41"/>
    </row>
    <row r="236" spans="1:52" ht="14.4" x14ac:dyDescent="0.3">
      <c r="A236" s="140"/>
      <c r="B236" s="92"/>
      <c r="C236" s="92"/>
      <c r="D236" s="92"/>
      <c r="E236" s="92"/>
      <c r="F236" s="92"/>
      <c r="G236" s="92"/>
      <c r="H236" s="92"/>
      <c r="N236" s="36"/>
      <c r="S236" s="62"/>
      <c r="Z236" s="34"/>
      <c r="AA236" s="35"/>
      <c r="AB236" s="35"/>
      <c r="AC236" s="35"/>
      <c r="AD236" s="36"/>
      <c r="AE236" s="86"/>
      <c r="AF236" s="35"/>
      <c r="AG236" s="34"/>
      <c r="AI236" s="42"/>
      <c r="AJ236" s="136" t="e">
        <f>VLOOKUP(AI236,'BD ECOLES'!H:O,3,FALSE)</f>
        <v>#N/A</v>
      </c>
      <c r="AK236" s="136" t="e">
        <f>VLOOKUP(AI236,'BD ECOLES'!H:O,4,FALSE)</f>
        <v>#N/A</v>
      </c>
      <c r="AL236" s="136" t="e">
        <f>VLOOKUP(AI236,'BD ECOLES'!H:O,5,FALSE)</f>
        <v>#N/A</v>
      </c>
      <c r="AM236" s="136" t="e">
        <f>VLOOKUP(AI236,'BD ECOLES'!H:O,7,FALSE)</f>
        <v>#N/A</v>
      </c>
      <c r="AP236" s="35"/>
      <c r="AQ236" s="35"/>
      <c r="AS236" s="36"/>
      <c r="AT236" s="86"/>
      <c r="AU236" s="37"/>
      <c r="AV236" s="37"/>
      <c r="AZ236" s="41"/>
    </row>
    <row r="237" spans="1:52" ht="14.4" x14ac:dyDescent="0.3">
      <c r="A237" s="140"/>
      <c r="B237" s="92"/>
      <c r="C237" s="92"/>
      <c r="D237" s="92"/>
      <c r="E237" s="92"/>
      <c r="F237" s="92"/>
      <c r="G237" s="92"/>
      <c r="H237" s="92"/>
      <c r="N237" s="36"/>
      <c r="S237" s="62"/>
      <c r="Z237" s="34"/>
      <c r="AA237" s="35"/>
      <c r="AB237" s="35"/>
      <c r="AC237" s="35"/>
      <c r="AD237" s="36"/>
      <c r="AE237" s="86"/>
      <c r="AF237" s="35"/>
      <c r="AG237" s="34"/>
      <c r="AI237" s="42"/>
      <c r="AJ237" s="136" t="e">
        <f>VLOOKUP(AI237,'BD ECOLES'!H:O,3,FALSE)</f>
        <v>#N/A</v>
      </c>
      <c r="AK237" s="136" t="e">
        <f>VLOOKUP(AI237,'BD ECOLES'!H:O,4,FALSE)</f>
        <v>#N/A</v>
      </c>
      <c r="AL237" s="136" t="e">
        <f>VLOOKUP(AI237,'BD ECOLES'!H:O,5,FALSE)</f>
        <v>#N/A</v>
      </c>
      <c r="AM237" s="136" t="e">
        <f>VLOOKUP(AI237,'BD ECOLES'!H:O,7,FALSE)</f>
        <v>#N/A</v>
      </c>
      <c r="AP237" s="35"/>
      <c r="AQ237" s="35"/>
      <c r="AS237" s="36"/>
      <c r="AT237" s="86"/>
      <c r="AU237" s="37"/>
      <c r="AV237" s="37"/>
      <c r="AZ237" s="41"/>
    </row>
    <row r="238" spans="1:52" ht="14.4" x14ac:dyDescent="0.3">
      <c r="A238" s="140"/>
      <c r="B238" s="92"/>
      <c r="C238" s="92"/>
      <c r="D238" s="92"/>
      <c r="E238" s="92"/>
      <c r="F238" s="92"/>
      <c r="G238" s="92"/>
      <c r="H238" s="92"/>
      <c r="N238" s="36"/>
      <c r="S238" s="62"/>
      <c r="Z238" s="34"/>
      <c r="AA238" s="35"/>
      <c r="AB238" s="35"/>
      <c r="AC238" s="35"/>
      <c r="AD238" s="36"/>
      <c r="AE238" s="86"/>
      <c r="AF238" s="35"/>
      <c r="AG238" s="34"/>
      <c r="AI238" s="42"/>
      <c r="AJ238" s="136" t="e">
        <f>VLOOKUP(AI238,'BD ECOLES'!H:O,3,FALSE)</f>
        <v>#N/A</v>
      </c>
      <c r="AK238" s="136" t="e">
        <f>VLOOKUP(AI238,'BD ECOLES'!H:O,4,FALSE)</f>
        <v>#N/A</v>
      </c>
      <c r="AL238" s="136" t="e">
        <f>VLOOKUP(AI238,'BD ECOLES'!H:O,5,FALSE)</f>
        <v>#N/A</v>
      </c>
      <c r="AM238" s="136" t="e">
        <f>VLOOKUP(AI238,'BD ECOLES'!H:O,7,FALSE)</f>
        <v>#N/A</v>
      </c>
      <c r="AP238" s="35"/>
      <c r="AQ238" s="35"/>
      <c r="AS238" s="36"/>
      <c r="AT238" s="86"/>
      <c r="AU238" s="37"/>
      <c r="AV238" s="37"/>
      <c r="AZ238" s="41"/>
    </row>
    <row r="239" spans="1:52" ht="14.4" x14ac:dyDescent="0.3">
      <c r="A239" s="140"/>
      <c r="B239" s="92"/>
      <c r="C239" s="92"/>
      <c r="D239" s="92"/>
      <c r="E239" s="92"/>
      <c r="F239" s="92"/>
      <c r="G239" s="92"/>
      <c r="H239" s="92"/>
      <c r="N239" s="36"/>
      <c r="S239" s="62"/>
      <c r="Z239" s="34"/>
      <c r="AA239" s="35"/>
      <c r="AB239" s="35"/>
      <c r="AC239" s="35"/>
      <c r="AD239" s="36"/>
      <c r="AE239" s="86"/>
      <c r="AF239" s="35"/>
      <c r="AG239" s="34"/>
      <c r="AI239" s="42"/>
      <c r="AJ239" s="136" t="e">
        <f>VLOOKUP(AI239,'BD ECOLES'!H:O,3,FALSE)</f>
        <v>#N/A</v>
      </c>
      <c r="AK239" s="136" t="e">
        <f>VLOOKUP(AI239,'BD ECOLES'!H:O,4,FALSE)</f>
        <v>#N/A</v>
      </c>
      <c r="AL239" s="136" t="e">
        <f>VLOOKUP(AI239,'BD ECOLES'!H:O,5,FALSE)</f>
        <v>#N/A</v>
      </c>
      <c r="AM239" s="136" t="e">
        <f>VLOOKUP(AI239,'BD ECOLES'!H:O,7,FALSE)</f>
        <v>#N/A</v>
      </c>
      <c r="AP239" s="35"/>
      <c r="AQ239" s="35"/>
      <c r="AS239" s="36"/>
      <c r="AT239" s="86"/>
      <c r="AU239" s="37"/>
      <c r="AV239" s="37"/>
      <c r="AZ239" s="41"/>
    </row>
    <row r="240" spans="1:52" ht="14.4" x14ac:dyDescent="0.3">
      <c r="A240" s="140"/>
      <c r="B240" s="92"/>
      <c r="C240" s="92"/>
      <c r="D240" s="92"/>
      <c r="E240" s="92"/>
      <c r="F240" s="92"/>
      <c r="G240" s="92"/>
      <c r="H240" s="92"/>
      <c r="N240" s="36"/>
      <c r="S240" s="62"/>
      <c r="Z240" s="34"/>
      <c r="AA240" s="35"/>
      <c r="AB240" s="35"/>
      <c r="AC240" s="35"/>
      <c r="AD240" s="36"/>
      <c r="AE240" s="86"/>
      <c r="AF240" s="35"/>
      <c r="AG240" s="34"/>
      <c r="AI240" s="42"/>
      <c r="AJ240" s="136" t="e">
        <f>VLOOKUP(AI240,'BD ECOLES'!H:O,3,FALSE)</f>
        <v>#N/A</v>
      </c>
      <c r="AK240" s="136" t="e">
        <f>VLOOKUP(AI240,'BD ECOLES'!H:O,4,FALSE)</f>
        <v>#N/A</v>
      </c>
      <c r="AL240" s="136" t="e">
        <f>VLOOKUP(AI240,'BD ECOLES'!H:O,5,FALSE)</f>
        <v>#N/A</v>
      </c>
      <c r="AM240" s="136" t="e">
        <f>VLOOKUP(AI240,'BD ECOLES'!H:O,7,FALSE)</f>
        <v>#N/A</v>
      </c>
      <c r="AP240" s="35"/>
      <c r="AQ240" s="35"/>
      <c r="AS240" s="36"/>
      <c r="AT240" s="86"/>
      <c r="AU240" s="37"/>
      <c r="AV240" s="37"/>
      <c r="AZ240" s="41"/>
    </row>
    <row r="241" spans="1:52" ht="14.4" x14ac:dyDescent="0.3">
      <c r="A241" s="140"/>
      <c r="B241" s="92"/>
      <c r="C241" s="92"/>
      <c r="D241" s="92"/>
      <c r="E241" s="92"/>
      <c r="F241" s="92"/>
      <c r="G241" s="92"/>
      <c r="H241" s="92"/>
      <c r="N241" s="36"/>
      <c r="S241" s="62"/>
      <c r="Z241" s="34"/>
      <c r="AA241" s="35"/>
      <c r="AB241" s="35"/>
      <c r="AC241" s="35"/>
      <c r="AD241" s="36"/>
      <c r="AE241" s="86"/>
      <c r="AF241" s="35"/>
      <c r="AG241" s="34"/>
      <c r="AI241" s="42"/>
      <c r="AJ241" s="136" t="e">
        <f>VLOOKUP(AI241,'BD ECOLES'!H:O,3,FALSE)</f>
        <v>#N/A</v>
      </c>
      <c r="AK241" s="136" t="e">
        <f>VLOOKUP(AI241,'BD ECOLES'!H:O,4,FALSE)</f>
        <v>#N/A</v>
      </c>
      <c r="AL241" s="136" t="e">
        <f>VLOOKUP(AI241,'BD ECOLES'!H:O,5,FALSE)</f>
        <v>#N/A</v>
      </c>
      <c r="AM241" s="136" t="e">
        <f>VLOOKUP(AI241,'BD ECOLES'!H:O,7,FALSE)</f>
        <v>#N/A</v>
      </c>
      <c r="AP241" s="35"/>
      <c r="AQ241" s="35"/>
      <c r="AS241" s="36"/>
      <c r="AT241" s="86"/>
      <c r="AU241" s="37"/>
      <c r="AV241" s="37"/>
      <c r="AZ241" s="41"/>
    </row>
    <row r="242" spans="1:52" ht="14.4" x14ac:dyDescent="0.3">
      <c r="A242" s="140"/>
      <c r="B242" s="92"/>
      <c r="C242" s="92"/>
      <c r="D242" s="92"/>
      <c r="E242" s="92"/>
      <c r="F242" s="92"/>
      <c r="G242" s="92"/>
      <c r="H242" s="92"/>
      <c r="N242" s="36"/>
      <c r="S242" s="62"/>
      <c r="Z242" s="34"/>
      <c r="AA242" s="35"/>
      <c r="AB242" s="35"/>
      <c r="AC242" s="35"/>
      <c r="AD242" s="36"/>
      <c r="AE242" s="86"/>
      <c r="AF242" s="35"/>
      <c r="AG242" s="34"/>
      <c r="AI242" s="42"/>
      <c r="AJ242" s="136" t="e">
        <f>VLOOKUP(AI242,'BD ECOLES'!H:O,3,FALSE)</f>
        <v>#N/A</v>
      </c>
      <c r="AK242" s="136" t="e">
        <f>VLOOKUP(AI242,'BD ECOLES'!H:O,4,FALSE)</f>
        <v>#N/A</v>
      </c>
      <c r="AL242" s="136" t="e">
        <f>VLOOKUP(AI242,'BD ECOLES'!H:O,5,FALSE)</f>
        <v>#N/A</v>
      </c>
      <c r="AM242" s="136" t="e">
        <f>VLOOKUP(AI242,'BD ECOLES'!H:O,7,FALSE)</f>
        <v>#N/A</v>
      </c>
      <c r="AP242" s="35"/>
      <c r="AQ242" s="35"/>
      <c r="AS242" s="36"/>
      <c r="AT242" s="86"/>
      <c r="AU242" s="37"/>
      <c r="AV242" s="37"/>
      <c r="AZ242" s="41"/>
    </row>
    <row r="243" spans="1:52" ht="14.4" x14ac:dyDescent="0.3">
      <c r="A243" s="140"/>
      <c r="B243" s="92"/>
      <c r="C243" s="92"/>
      <c r="D243" s="92"/>
      <c r="E243" s="92"/>
      <c r="F243" s="92"/>
      <c r="G243" s="92"/>
      <c r="H243" s="92"/>
      <c r="N243" s="36"/>
      <c r="S243" s="62"/>
      <c r="Z243" s="34"/>
      <c r="AA243" s="35"/>
      <c r="AB243" s="35"/>
      <c r="AC243" s="35"/>
      <c r="AD243" s="36"/>
      <c r="AE243" s="86"/>
      <c r="AF243" s="35"/>
      <c r="AG243" s="34"/>
      <c r="AI243" s="42"/>
      <c r="AJ243" s="136" t="e">
        <f>VLOOKUP(AI243,'BD ECOLES'!H:O,3,FALSE)</f>
        <v>#N/A</v>
      </c>
      <c r="AK243" s="136" t="e">
        <f>VLOOKUP(AI243,'BD ECOLES'!H:O,4,FALSE)</f>
        <v>#N/A</v>
      </c>
      <c r="AL243" s="136" t="e">
        <f>VLOOKUP(AI243,'BD ECOLES'!H:O,5,FALSE)</f>
        <v>#N/A</v>
      </c>
      <c r="AM243" s="136" t="e">
        <f>VLOOKUP(AI243,'BD ECOLES'!H:O,7,FALSE)</f>
        <v>#N/A</v>
      </c>
      <c r="AP243" s="35"/>
      <c r="AQ243" s="35"/>
      <c r="AS243" s="36"/>
      <c r="AT243" s="86"/>
      <c r="AU243" s="37"/>
      <c r="AV243" s="37"/>
      <c r="AZ243" s="41"/>
    </row>
    <row r="244" spans="1:52" ht="14.4" x14ac:dyDescent="0.3">
      <c r="A244" s="140"/>
      <c r="B244" s="92"/>
      <c r="C244" s="92"/>
      <c r="D244" s="92"/>
      <c r="E244" s="92"/>
      <c r="F244" s="92"/>
      <c r="G244" s="92"/>
      <c r="H244" s="92"/>
      <c r="N244" s="36"/>
      <c r="S244" s="62"/>
      <c r="Z244" s="34"/>
      <c r="AA244" s="35"/>
      <c r="AB244" s="35"/>
      <c r="AC244" s="35"/>
      <c r="AD244" s="36"/>
      <c r="AE244" s="86"/>
      <c r="AF244" s="35"/>
      <c r="AG244" s="34"/>
      <c r="AI244" s="42"/>
      <c r="AJ244" s="136" t="e">
        <f>VLOOKUP(AI244,'BD ECOLES'!H:O,3,FALSE)</f>
        <v>#N/A</v>
      </c>
      <c r="AK244" s="136" t="e">
        <f>VLOOKUP(AI244,'BD ECOLES'!H:O,4,FALSE)</f>
        <v>#N/A</v>
      </c>
      <c r="AL244" s="136" t="e">
        <f>VLOOKUP(AI244,'BD ECOLES'!H:O,5,FALSE)</f>
        <v>#N/A</v>
      </c>
      <c r="AM244" s="136" t="e">
        <f>VLOOKUP(AI244,'BD ECOLES'!H:O,7,FALSE)</f>
        <v>#N/A</v>
      </c>
      <c r="AP244" s="35"/>
      <c r="AQ244" s="35"/>
      <c r="AS244" s="36"/>
      <c r="AT244" s="86"/>
      <c r="AU244" s="37"/>
      <c r="AV244" s="37"/>
      <c r="AZ244" s="41"/>
    </row>
    <row r="245" spans="1:52" ht="14.4" x14ac:dyDescent="0.3">
      <c r="A245" s="140"/>
      <c r="B245" s="92"/>
      <c r="C245" s="92"/>
      <c r="D245" s="92"/>
      <c r="E245" s="92"/>
      <c r="F245" s="92"/>
      <c r="G245" s="92"/>
      <c r="H245" s="92"/>
      <c r="N245" s="36"/>
      <c r="S245" s="62"/>
      <c r="Z245" s="34"/>
      <c r="AA245" s="35"/>
      <c r="AB245" s="35"/>
      <c r="AC245" s="35"/>
      <c r="AD245" s="36"/>
      <c r="AE245" s="86"/>
      <c r="AF245" s="35"/>
      <c r="AG245" s="34"/>
      <c r="AI245" s="42"/>
      <c r="AJ245" s="136" t="e">
        <f>VLOOKUP(AI245,'BD ECOLES'!H:O,3,FALSE)</f>
        <v>#N/A</v>
      </c>
      <c r="AK245" s="136" t="e">
        <f>VLOOKUP(AI245,'BD ECOLES'!H:O,4,FALSE)</f>
        <v>#N/A</v>
      </c>
      <c r="AL245" s="136" t="e">
        <f>VLOOKUP(AI245,'BD ECOLES'!H:O,5,FALSE)</f>
        <v>#N/A</v>
      </c>
      <c r="AM245" s="136" t="e">
        <f>VLOOKUP(AI245,'BD ECOLES'!H:O,7,FALSE)</f>
        <v>#N/A</v>
      </c>
      <c r="AP245" s="35"/>
      <c r="AQ245" s="35"/>
      <c r="AS245" s="36"/>
      <c r="AT245" s="86"/>
      <c r="AU245" s="37"/>
      <c r="AV245" s="37"/>
      <c r="AZ245" s="41"/>
    </row>
    <row r="246" spans="1:52" ht="14.4" x14ac:dyDescent="0.3">
      <c r="A246" s="140"/>
      <c r="B246" s="92"/>
      <c r="C246" s="92"/>
      <c r="D246" s="92"/>
      <c r="E246" s="92"/>
      <c r="F246" s="92"/>
      <c r="G246" s="92"/>
      <c r="H246" s="92"/>
      <c r="N246" s="36"/>
      <c r="S246" s="62"/>
      <c r="Z246" s="34"/>
      <c r="AA246" s="35"/>
      <c r="AB246" s="35"/>
      <c r="AC246" s="35"/>
      <c r="AD246" s="36"/>
      <c r="AE246" s="86"/>
      <c r="AF246" s="35"/>
      <c r="AG246" s="34"/>
      <c r="AI246" s="42"/>
      <c r="AJ246" s="136" t="e">
        <f>VLOOKUP(AI246,'BD ECOLES'!H:O,3,FALSE)</f>
        <v>#N/A</v>
      </c>
      <c r="AK246" s="136" t="e">
        <f>VLOOKUP(AI246,'BD ECOLES'!H:O,4,FALSE)</f>
        <v>#N/A</v>
      </c>
      <c r="AL246" s="136" t="e">
        <f>VLOOKUP(AI246,'BD ECOLES'!H:O,5,FALSE)</f>
        <v>#N/A</v>
      </c>
      <c r="AM246" s="136" t="e">
        <f>VLOOKUP(AI246,'BD ECOLES'!H:O,7,FALSE)</f>
        <v>#N/A</v>
      </c>
      <c r="AP246" s="35"/>
      <c r="AQ246" s="35"/>
      <c r="AS246" s="36"/>
      <c r="AT246" s="86"/>
      <c r="AU246" s="37"/>
      <c r="AV246" s="37"/>
      <c r="AZ246" s="41"/>
    </row>
    <row r="247" spans="1:52" ht="14.4" x14ac:dyDescent="0.3">
      <c r="A247" s="140"/>
      <c r="B247" s="92"/>
      <c r="C247" s="92"/>
      <c r="D247" s="92"/>
      <c r="E247" s="92"/>
      <c r="F247" s="92"/>
      <c r="G247" s="92"/>
      <c r="H247" s="92"/>
      <c r="N247" s="36"/>
      <c r="S247" s="62"/>
      <c r="Z247" s="34"/>
      <c r="AA247" s="35"/>
      <c r="AB247" s="35"/>
      <c r="AC247" s="35"/>
      <c r="AD247" s="36"/>
      <c r="AE247" s="86"/>
      <c r="AF247" s="35"/>
      <c r="AG247" s="34"/>
      <c r="AI247" s="42"/>
      <c r="AJ247" s="136" t="e">
        <f>VLOOKUP(AI247,'BD ECOLES'!H:O,3,FALSE)</f>
        <v>#N/A</v>
      </c>
      <c r="AK247" s="136" t="e">
        <f>VLOOKUP(AI247,'BD ECOLES'!H:O,4,FALSE)</f>
        <v>#N/A</v>
      </c>
      <c r="AL247" s="136" t="e">
        <f>VLOOKUP(AI247,'BD ECOLES'!H:O,5,FALSE)</f>
        <v>#N/A</v>
      </c>
      <c r="AM247" s="136" t="e">
        <f>VLOOKUP(AI247,'BD ECOLES'!H:O,7,FALSE)</f>
        <v>#N/A</v>
      </c>
      <c r="AP247" s="35"/>
      <c r="AQ247" s="35"/>
      <c r="AS247" s="36"/>
      <c r="AT247" s="86"/>
      <c r="AU247" s="37"/>
      <c r="AV247" s="37"/>
      <c r="AZ247" s="41"/>
    </row>
    <row r="248" spans="1:52" ht="14.4" x14ac:dyDescent="0.3">
      <c r="A248" s="140"/>
      <c r="B248" s="92"/>
      <c r="C248" s="92"/>
      <c r="D248" s="92"/>
      <c r="E248" s="92"/>
      <c r="F248" s="92"/>
      <c r="G248" s="92"/>
      <c r="H248" s="92"/>
      <c r="N248" s="36"/>
      <c r="S248" s="62"/>
      <c r="Z248" s="34"/>
      <c r="AA248" s="35"/>
      <c r="AB248" s="35"/>
      <c r="AC248" s="35"/>
      <c r="AD248" s="36"/>
      <c r="AE248" s="86"/>
      <c r="AF248" s="35"/>
      <c r="AG248" s="34"/>
      <c r="AI248" s="42"/>
      <c r="AJ248" s="136" t="e">
        <f>VLOOKUP(AI248,'BD ECOLES'!H:O,3,FALSE)</f>
        <v>#N/A</v>
      </c>
      <c r="AK248" s="136" t="e">
        <f>VLOOKUP(AI248,'BD ECOLES'!H:O,4,FALSE)</f>
        <v>#N/A</v>
      </c>
      <c r="AL248" s="136" t="e">
        <f>VLOOKUP(AI248,'BD ECOLES'!H:O,5,FALSE)</f>
        <v>#N/A</v>
      </c>
      <c r="AM248" s="136" t="e">
        <f>VLOOKUP(AI248,'BD ECOLES'!H:O,7,FALSE)</f>
        <v>#N/A</v>
      </c>
      <c r="AP248" s="35"/>
      <c r="AQ248" s="35"/>
      <c r="AS248" s="36"/>
      <c r="AT248" s="86"/>
      <c r="AU248" s="37"/>
      <c r="AV248" s="37"/>
      <c r="AZ248" s="41"/>
    </row>
    <row r="249" spans="1:52" ht="14.4" x14ac:dyDescent="0.3">
      <c r="A249" s="140"/>
      <c r="B249" s="92"/>
      <c r="C249" s="92"/>
      <c r="D249" s="92"/>
      <c r="E249" s="92"/>
      <c r="F249" s="92"/>
      <c r="G249" s="92"/>
      <c r="H249" s="92"/>
      <c r="N249" s="36"/>
      <c r="S249" s="62"/>
      <c r="Z249" s="34"/>
      <c r="AA249" s="35"/>
      <c r="AB249" s="35"/>
      <c r="AC249" s="35"/>
      <c r="AD249" s="36"/>
      <c r="AE249" s="86"/>
      <c r="AF249" s="35"/>
      <c r="AG249" s="34"/>
      <c r="AI249" s="42"/>
      <c r="AJ249" s="136" t="e">
        <f>VLOOKUP(AI249,'BD ECOLES'!H:O,3,FALSE)</f>
        <v>#N/A</v>
      </c>
      <c r="AK249" s="136" t="e">
        <f>VLOOKUP(AI249,'BD ECOLES'!H:O,4,FALSE)</f>
        <v>#N/A</v>
      </c>
      <c r="AL249" s="136" t="e">
        <f>VLOOKUP(AI249,'BD ECOLES'!H:O,5,FALSE)</f>
        <v>#N/A</v>
      </c>
      <c r="AM249" s="136" t="e">
        <f>VLOOKUP(AI249,'BD ECOLES'!H:O,7,FALSE)</f>
        <v>#N/A</v>
      </c>
      <c r="AP249" s="35"/>
      <c r="AQ249" s="35"/>
      <c r="AS249" s="36"/>
      <c r="AT249" s="86"/>
      <c r="AU249" s="37"/>
      <c r="AV249" s="37"/>
      <c r="AZ249" s="41"/>
    </row>
    <row r="250" spans="1:52" ht="14.4" x14ac:dyDescent="0.3">
      <c r="A250" s="140"/>
      <c r="B250" s="92"/>
      <c r="C250" s="92"/>
      <c r="D250" s="92"/>
      <c r="E250" s="92"/>
      <c r="F250" s="92"/>
      <c r="G250" s="92"/>
      <c r="H250" s="92"/>
      <c r="N250" s="36"/>
      <c r="S250" s="62"/>
      <c r="Z250" s="34"/>
      <c r="AA250" s="35"/>
      <c r="AB250" s="35"/>
      <c r="AC250" s="35"/>
      <c r="AD250" s="36"/>
      <c r="AE250" s="86"/>
      <c r="AF250" s="35"/>
      <c r="AG250" s="34"/>
      <c r="AI250" s="42"/>
      <c r="AJ250" s="136" t="e">
        <f>VLOOKUP(AI250,'BD ECOLES'!H:O,3,FALSE)</f>
        <v>#N/A</v>
      </c>
      <c r="AK250" s="136" t="e">
        <f>VLOOKUP(AI250,'BD ECOLES'!H:O,4,FALSE)</f>
        <v>#N/A</v>
      </c>
      <c r="AL250" s="136" t="e">
        <f>VLOOKUP(AI250,'BD ECOLES'!H:O,5,FALSE)</f>
        <v>#N/A</v>
      </c>
      <c r="AM250" s="136" t="e">
        <f>VLOOKUP(AI250,'BD ECOLES'!H:O,7,FALSE)</f>
        <v>#N/A</v>
      </c>
      <c r="AP250" s="35"/>
      <c r="AQ250" s="35"/>
      <c r="AS250" s="36"/>
      <c r="AT250" s="86"/>
      <c r="AU250" s="37"/>
      <c r="AV250" s="37"/>
      <c r="AZ250" s="41"/>
    </row>
    <row r="251" spans="1:52" ht="14.4" x14ac:dyDescent="0.3">
      <c r="A251" s="140"/>
      <c r="B251" s="92"/>
      <c r="C251" s="92"/>
      <c r="D251" s="92"/>
      <c r="E251" s="92"/>
      <c r="F251" s="92"/>
      <c r="G251" s="92"/>
      <c r="H251" s="92"/>
      <c r="N251" s="36"/>
      <c r="S251" s="62"/>
      <c r="Z251" s="34"/>
      <c r="AA251" s="35"/>
      <c r="AB251" s="35"/>
      <c r="AC251" s="35"/>
      <c r="AD251" s="36"/>
      <c r="AE251" s="86"/>
      <c r="AF251" s="35"/>
      <c r="AG251" s="34"/>
      <c r="AI251" s="42"/>
      <c r="AJ251" s="136" t="e">
        <f>VLOOKUP(AI251,'BD ECOLES'!H:O,3,FALSE)</f>
        <v>#N/A</v>
      </c>
      <c r="AK251" s="136" t="e">
        <f>VLOOKUP(AI251,'BD ECOLES'!H:O,4,FALSE)</f>
        <v>#N/A</v>
      </c>
      <c r="AL251" s="136" t="e">
        <f>VLOOKUP(AI251,'BD ECOLES'!H:O,5,FALSE)</f>
        <v>#N/A</v>
      </c>
      <c r="AM251" s="136" t="e">
        <f>VLOOKUP(AI251,'BD ECOLES'!H:O,7,FALSE)</f>
        <v>#N/A</v>
      </c>
      <c r="AP251" s="35"/>
      <c r="AQ251" s="35"/>
      <c r="AS251" s="36"/>
      <c r="AT251" s="86"/>
      <c r="AU251" s="37"/>
      <c r="AV251" s="37"/>
      <c r="AZ251" s="41"/>
    </row>
    <row r="252" spans="1:52" ht="14.4" x14ac:dyDescent="0.3">
      <c r="A252" s="140"/>
      <c r="B252" s="92"/>
      <c r="C252" s="92"/>
      <c r="D252" s="92"/>
      <c r="E252" s="92"/>
      <c r="F252" s="92"/>
      <c r="G252" s="92"/>
      <c r="H252" s="92"/>
      <c r="N252" s="36"/>
      <c r="S252" s="62"/>
      <c r="Z252" s="34"/>
      <c r="AA252" s="35"/>
      <c r="AB252" s="35"/>
      <c r="AC252" s="35"/>
      <c r="AD252" s="36"/>
      <c r="AE252" s="86"/>
      <c r="AF252" s="35"/>
      <c r="AG252" s="34"/>
      <c r="AI252" s="42"/>
      <c r="AJ252" s="136" t="e">
        <f>VLOOKUP(AI252,'BD ECOLES'!H:O,3,FALSE)</f>
        <v>#N/A</v>
      </c>
      <c r="AK252" s="136" t="e">
        <f>VLOOKUP(AI252,'BD ECOLES'!H:O,4,FALSE)</f>
        <v>#N/A</v>
      </c>
      <c r="AL252" s="136" t="e">
        <f>VLOOKUP(AI252,'BD ECOLES'!H:O,5,FALSE)</f>
        <v>#N/A</v>
      </c>
      <c r="AM252" s="136" t="e">
        <f>VLOOKUP(AI252,'BD ECOLES'!H:O,7,FALSE)</f>
        <v>#N/A</v>
      </c>
      <c r="AP252" s="35"/>
      <c r="AQ252" s="35"/>
      <c r="AS252" s="36"/>
      <c r="AT252" s="86"/>
      <c r="AU252" s="37"/>
      <c r="AV252" s="37"/>
      <c r="AZ252" s="41"/>
    </row>
    <row r="253" spans="1:52" ht="14.4" x14ac:dyDescent="0.3">
      <c r="A253" s="140"/>
      <c r="B253" s="92"/>
      <c r="C253" s="92"/>
      <c r="D253" s="92"/>
      <c r="E253" s="92"/>
      <c r="F253" s="92"/>
      <c r="G253" s="92"/>
      <c r="H253" s="92"/>
      <c r="N253" s="36"/>
      <c r="S253" s="62"/>
      <c r="Z253" s="34"/>
      <c r="AA253" s="35"/>
      <c r="AB253" s="35"/>
      <c r="AC253" s="35"/>
      <c r="AD253" s="36"/>
      <c r="AE253" s="86"/>
      <c r="AF253" s="35"/>
      <c r="AG253" s="34"/>
      <c r="AI253" s="42"/>
      <c r="AJ253" s="136" t="e">
        <f>VLOOKUP(AI253,'BD ECOLES'!H:O,3,FALSE)</f>
        <v>#N/A</v>
      </c>
      <c r="AK253" s="136" t="e">
        <f>VLOOKUP(AI253,'BD ECOLES'!H:O,4,FALSE)</f>
        <v>#N/A</v>
      </c>
      <c r="AL253" s="136" t="e">
        <f>VLOOKUP(AI253,'BD ECOLES'!H:O,5,FALSE)</f>
        <v>#N/A</v>
      </c>
      <c r="AM253" s="136" t="e">
        <f>VLOOKUP(AI253,'BD ECOLES'!H:O,7,FALSE)</f>
        <v>#N/A</v>
      </c>
      <c r="AP253" s="35"/>
      <c r="AQ253" s="35"/>
      <c r="AS253" s="36"/>
      <c r="AT253" s="86"/>
      <c r="AU253" s="37"/>
      <c r="AV253" s="37"/>
      <c r="AZ253" s="41"/>
    </row>
    <row r="254" spans="1:52" ht="14.4" x14ac:dyDescent="0.3">
      <c r="A254" s="140"/>
      <c r="B254" s="92"/>
      <c r="C254" s="92"/>
      <c r="D254" s="92"/>
      <c r="E254" s="92"/>
      <c r="F254" s="92"/>
      <c r="G254" s="92"/>
      <c r="H254" s="92"/>
      <c r="N254" s="36"/>
      <c r="S254" s="62"/>
      <c r="Z254" s="34"/>
      <c r="AA254" s="35"/>
      <c r="AB254" s="35"/>
      <c r="AC254" s="35"/>
      <c r="AD254" s="36"/>
      <c r="AE254" s="86"/>
      <c r="AF254" s="35"/>
      <c r="AG254" s="34"/>
      <c r="AI254" s="42"/>
      <c r="AJ254" s="136" t="e">
        <f>VLOOKUP(AI254,'BD ECOLES'!H:O,3,FALSE)</f>
        <v>#N/A</v>
      </c>
      <c r="AK254" s="136" t="e">
        <f>VLOOKUP(AI254,'BD ECOLES'!H:O,4,FALSE)</f>
        <v>#N/A</v>
      </c>
      <c r="AL254" s="136" t="e">
        <f>VLOOKUP(AI254,'BD ECOLES'!H:O,5,FALSE)</f>
        <v>#N/A</v>
      </c>
      <c r="AM254" s="136" t="e">
        <f>VLOOKUP(AI254,'BD ECOLES'!H:O,7,FALSE)</f>
        <v>#N/A</v>
      </c>
      <c r="AP254" s="35"/>
      <c r="AQ254" s="35"/>
      <c r="AS254" s="36"/>
      <c r="AT254" s="86"/>
      <c r="AU254" s="37"/>
      <c r="AV254" s="37"/>
      <c r="AZ254" s="41"/>
    </row>
    <row r="255" spans="1:52" ht="14.4" x14ac:dyDescent="0.3">
      <c r="A255" s="140"/>
      <c r="B255" s="92"/>
      <c r="C255" s="92"/>
      <c r="D255" s="92"/>
      <c r="E255" s="92"/>
      <c r="F255" s="92"/>
      <c r="G255" s="92"/>
      <c r="H255" s="92"/>
      <c r="N255" s="36"/>
      <c r="S255" s="62"/>
      <c r="Z255" s="34"/>
      <c r="AA255" s="35"/>
      <c r="AB255" s="35"/>
      <c r="AC255" s="35"/>
      <c r="AD255" s="36"/>
      <c r="AE255" s="86"/>
      <c r="AF255" s="35"/>
      <c r="AG255" s="34"/>
      <c r="AI255" s="42"/>
      <c r="AJ255" s="136" t="e">
        <f>VLOOKUP(AI255,'BD ECOLES'!H:O,3,FALSE)</f>
        <v>#N/A</v>
      </c>
      <c r="AK255" s="136" t="e">
        <f>VLOOKUP(AI255,'BD ECOLES'!H:O,4,FALSE)</f>
        <v>#N/A</v>
      </c>
      <c r="AL255" s="136" t="e">
        <f>VLOOKUP(AI255,'BD ECOLES'!H:O,5,FALSE)</f>
        <v>#N/A</v>
      </c>
      <c r="AM255" s="136" t="e">
        <f>VLOOKUP(AI255,'BD ECOLES'!H:O,7,FALSE)</f>
        <v>#N/A</v>
      </c>
      <c r="AP255" s="35"/>
      <c r="AQ255" s="35"/>
      <c r="AS255" s="36"/>
      <c r="AT255" s="86"/>
      <c r="AU255" s="37"/>
      <c r="AV255" s="37"/>
      <c r="AZ255" s="41"/>
    </row>
    <row r="256" spans="1:52" ht="14.4" x14ac:dyDescent="0.3">
      <c r="A256" s="140"/>
      <c r="B256" s="92"/>
      <c r="C256" s="92"/>
      <c r="D256" s="92"/>
      <c r="E256" s="92"/>
      <c r="F256" s="92"/>
      <c r="G256" s="92"/>
      <c r="H256" s="92"/>
      <c r="N256" s="36"/>
      <c r="S256" s="62"/>
      <c r="Z256" s="34"/>
      <c r="AA256" s="35"/>
      <c r="AB256" s="35"/>
      <c r="AC256" s="35"/>
      <c r="AD256" s="36"/>
      <c r="AE256" s="86"/>
      <c r="AF256" s="35"/>
      <c r="AG256" s="34"/>
      <c r="AI256" s="42"/>
      <c r="AJ256" s="136" t="e">
        <f>VLOOKUP(AI256,'BD ECOLES'!H:O,3,FALSE)</f>
        <v>#N/A</v>
      </c>
      <c r="AK256" s="136" t="e">
        <f>VLOOKUP(AI256,'BD ECOLES'!H:O,4,FALSE)</f>
        <v>#N/A</v>
      </c>
      <c r="AL256" s="136" t="e">
        <f>VLOOKUP(AI256,'BD ECOLES'!H:O,5,FALSE)</f>
        <v>#N/A</v>
      </c>
      <c r="AM256" s="136" t="e">
        <f>VLOOKUP(AI256,'BD ECOLES'!H:O,7,FALSE)</f>
        <v>#N/A</v>
      </c>
      <c r="AP256" s="35"/>
      <c r="AQ256" s="35"/>
      <c r="AS256" s="36"/>
      <c r="AT256" s="86"/>
      <c r="AU256" s="37"/>
      <c r="AV256" s="37"/>
      <c r="AZ256" s="41"/>
    </row>
    <row r="257" spans="1:52" ht="14.4" x14ac:dyDescent="0.3">
      <c r="A257" s="140"/>
      <c r="B257" s="92"/>
      <c r="C257" s="92"/>
      <c r="D257" s="92"/>
      <c r="E257" s="92"/>
      <c r="F257" s="92"/>
      <c r="G257" s="92"/>
      <c r="H257" s="92"/>
      <c r="N257" s="36"/>
      <c r="S257" s="62"/>
      <c r="Z257" s="34"/>
      <c r="AA257" s="35"/>
      <c r="AB257" s="35"/>
      <c r="AC257" s="35"/>
      <c r="AD257" s="36"/>
      <c r="AE257" s="86"/>
      <c r="AF257" s="35"/>
      <c r="AG257" s="34"/>
      <c r="AI257" s="42"/>
      <c r="AJ257" s="136" t="e">
        <f>VLOOKUP(AI257,'BD ECOLES'!H:O,3,FALSE)</f>
        <v>#N/A</v>
      </c>
      <c r="AK257" s="136" t="e">
        <f>VLOOKUP(AI257,'BD ECOLES'!H:O,4,FALSE)</f>
        <v>#N/A</v>
      </c>
      <c r="AL257" s="136" t="e">
        <f>VLOOKUP(AI257,'BD ECOLES'!H:O,5,FALSE)</f>
        <v>#N/A</v>
      </c>
      <c r="AM257" s="136" t="e">
        <f>VLOOKUP(AI257,'BD ECOLES'!H:O,7,FALSE)</f>
        <v>#N/A</v>
      </c>
      <c r="AP257" s="35"/>
      <c r="AQ257" s="35"/>
      <c r="AS257" s="36"/>
      <c r="AT257" s="86"/>
      <c r="AU257" s="37"/>
      <c r="AV257" s="37"/>
      <c r="AZ257" s="41"/>
    </row>
    <row r="258" spans="1:52" ht="14.4" x14ac:dyDescent="0.3">
      <c r="A258" s="140"/>
      <c r="B258" s="92"/>
      <c r="C258" s="92"/>
      <c r="D258" s="92"/>
      <c r="E258" s="92"/>
      <c r="F258" s="92"/>
      <c r="G258" s="92"/>
      <c r="H258" s="92"/>
      <c r="N258" s="36"/>
      <c r="S258" s="62"/>
      <c r="Z258" s="34"/>
      <c r="AA258" s="35"/>
      <c r="AB258" s="35"/>
      <c r="AC258" s="35"/>
      <c r="AD258" s="36"/>
      <c r="AE258" s="86"/>
      <c r="AF258" s="35"/>
      <c r="AG258" s="34"/>
      <c r="AI258" s="42"/>
      <c r="AJ258" s="136" t="e">
        <f>VLOOKUP(AI258,'BD ECOLES'!H:O,3,FALSE)</f>
        <v>#N/A</v>
      </c>
      <c r="AK258" s="136" t="e">
        <f>VLOOKUP(AI258,'BD ECOLES'!H:O,4,FALSE)</f>
        <v>#N/A</v>
      </c>
      <c r="AL258" s="136" t="e">
        <f>VLOOKUP(AI258,'BD ECOLES'!H:O,5,FALSE)</f>
        <v>#N/A</v>
      </c>
      <c r="AM258" s="136" t="e">
        <f>VLOOKUP(AI258,'BD ECOLES'!H:O,7,FALSE)</f>
        <v>#N/A</v>
      </c>
      <c r="AP258" s="35"/>
      <c r="AQ258" s="35"/>
      <c r="AS258" s="36"/>
      <c r="AT258" s="86"/>
      <c r="AU258" s="37"/>
      <c r="AV258" s="37"/>
      <c r="AZ258" s="41"/>
    </row>
    <row r="259" spans="1:52" ht="14.4" x14ac:dyDescent="0.3">
      <c r="A259" s="140"/>
      <c r="B259" s="92"/>
      <c r="C259" s="92"/>
      <c r="D259" s="92"/>
      <c r="E259" s="92"/>
      <c r="F259" s="92"/>
      <c r="G259" s="92"/>
      <c r="H259" s="92"/>
      <c r="N259" s="36"/>
      <c r="S259" s="62"/>
      <c r="Z259" s="34"/>
      <c r="AA259" s="35"/>
      <c r="AB259" s="35"/>
      <c r="AC259" s="35"/>
      <c r="AD259" s="36"/>
      <c r="AE259" s="86"/>
      <c r="AF259" s="35"/>
      <c r="AG259" s="34"/>
      <c r="AI259" s="42"/>
      <c r="AJ259" s="136" t="e">
        <f>VLOOKUP(AI259,'BD ECOLES'!H:O,3,FALSE)</f>
        <v>#N/A</v>
      </c>
      <c r="AK259" s="136" t="e">
        <f>VLOOKUP(AI259,'BD ECOLES'!H:O,4,FALSE)</f>
        <v>#N/A</v>
      </c>
      <c r="AL259" s="136" t="e">
        <f>VLOOKUP(AI259,'BD ECOLES'!H:O,5,FALSE)</f>
        <v>#N/A</v>
      </c>
      <c r="AM259" s="136" t="e">
        <f>VLOOKUP(AI259,'BD ECOLES'!H:O,7,FALSE)</f>
        <v>#N/A</v>
      </c>
      <c r="AP259" s="35"/>
      <c r="AQ259" s="35"/>
      <c r="AS259" s="36"/>
      <c r="AT259" s="86"/>
      <c r="AU259" s="37"/>
      <c r="AV259" s="37"/>
      <c r="AZ259" s="41"/>
    </row>
    <row r="260" spans="1:52" ht="14.4" x14ac:dyDescent="0.3">
      <c r="A260" s="140"/>
      <c r="B260" s="92"/>
      <c r="C260" s="92"/>
      <c r="D260" s="92"/>
      <c r="E260" s="92"/>
      <c r="F260" s="92"/>
      <c r="G260" s="92"/>
      <c r="H260" s="92"/>
      <c r="N260" s="36"/>
      <c r="S260" s="62"/>
      <c r="Z260" s="34"/>
      <c r="AA260" s="35"/>
      <c r="AB260" s="35"/>
      <c r="AC260" s="35"/>
      <c r="AD260" s="36"/>
      <c r="AE260" s="86"/>
      <c r="AF260" s="35"/>
      <c r="AG260" s="34"/>
      <c r="AI260" s="42"/>
      <c r="AJ260" s="136" t="e">
        <f>VLOOKUP(AI260,'BD ECOLES'!H:O,3,FALSE)</f>
        <v>#N/A</v>
      </c>
      <c r="AK260" s="136" t="e">
        <f>VLOOKUP(AI260,'BD ECOLES'!H:O,4,FALSE)</f>
        <v>#N/A</v>
      </c>
      <c r="AL260" s="136" t="e">
        <f>VLOOKUP(AI260,'BD ECOLES'!H:O,5,FALSE)</f>
        <v>#N/A</v>
      </c>
      <c r="AM260" s="136" t="e">
        <f>VLOOKUP(AI260,'BD ECOLES'!H:O,7,FALSE)</f>
        <v>#N/A</v>
      </c>
      <c r="AP260" s="35"/>
      <c r="AQ260" s="35"/>
      <c r="AS260" s="36"/>
      <c r="AT260" s="86"/>
      <c r="AU260" s="37"/>
      <c r="AV260" s="37"/>
      <c r="AZ260" s="41"/>
    </row>
    <row r="261" spans="1:52" ht="14.4" x14ac:dyDescent="0.3">
      <c r="A261" s="140"/>
      <c r="B261" s="92"/>
      <c r="C261" s="92"/>
      <c r="D261" s="92"/>
      <c r="E261" s="92"/>
      <c r="F261" s="92"/>
      <c r="G261" s="92"/>
      <c r="H261" s="92"/>
      <c r="N261" s="36"/>
      <c r="S261" s="62"/>
      <c r="Z261" s="34"/>
      <c r="AA261" s="35"/>
      <c r="AB261" s="35"/>
      <c r="AC261" s="35"/>
      <c r="AD261" s="36"/>
      <c r="AE261" s="86"/>
      <c r="AF261" s="35"/>
      <c r="AG261" s="34"/>
      <c r="AI261" s="42"/>
      <c r="AJ261" s="136" t="e">
        <f>VLOOKUP(AI261,'BD ECOLES'!H:O,3,FALSE)</f>
        <v>#N/A</v>
      </c>
      <c r="AK261" s="136" t="e">
        <f>VLOOKUP(AI261,'BD ECOLES'!H:O,4,FALSE)</f>
        <v>#N/A</v>
      </c>
      <c r="AL261" s="136" t="e">
        <f>VLOOKUP(AI261,'BD ECOLES'!H:O,5,FALSE)</f>
        <v>#N/A</v>
      </c>
      <c r="AM261" s="136" t="e">
        <f>VLOOKUP(AI261,'BD ECOLES'!H:O,7,FALSE)</f>
        <v>#N/A</v>
      </c>
      <c r="AP261" s="35"/>
      <c r="AQ261" s="35"/>
      <c r="AS261" s="36"/>
      <c r="AT261" s="86"/>
      <c r="AU261" s="37"/>
      <c r="AV261" s="37"/>
      <c r="AZ261" s="41"/>
    </row>
    <row r="262" spans="1:52" ht="14.4" x14ac:dyDescent="0.3">
      <c r="A262" s="140"/>
      <c r="B262" s="92"/>
      <c r="C262" s="92"/>
      <c r="D262" s="92"/>
      <c r="E262" s="92"/>
      <c r="F262" s="92"/>
      <c r="G262" s="92"/>
      <c r="H262" s="92"/>
      <c r="N262" s="36"/>
      <c r="S262" s="62"/>
      <c r="Z262" s="34"/>
      <c r="AA262" s="35"/>
      <c r="AB262" s="35"/>
      <c r="AC262" s="35"/>
      <c r="AD262" s="36"/>
      <c r="AE262" s="86"/>
      <c r="AF262" s="35"/>
      <c r="AG262" s="34"/>
      <c r="AI262" s="42"/>
      <c r="AJ262" s="136" t="e">
        <f>VLOOKUP(AI262,'BD ECOLES'!H:O,3,FALSE)</f>
        <v>#N/A</v>
      </c>
      <c r="AK262" s="136" t="e">
        <f>VLOOKUP(AI262,'BD ECOLES'!H:O,4,FALSE)</f>
        <v>#N/A</v>
      </c>
      <c r="AL262" s="136" t="e">
        <f>VLOOKUP(AI262,'BD ECOLES'!H:O,5,FALSE)</f>
        <v>#N/A</v>
      </c>
      <c r="AM262" s="136" t="e">
        <f>VLOOKUP(AI262,'BD ECOLES'!H:O,7,FALSE)</f>
        <v>#N/A</v>
      </c>
      <c r="AP262" s="35"/>
      <c r="AQ262" s="35"/>
      <c r="AS262" s="36"/>
      <c r="AT262" s="86"/>
      <c r="AU262" s="37"/>
      <c r="AV262" s="37"/>
      <c r="AZ262" s="41"/>
    </row>
    <row r="263" spans="1:52" ht="14.4" x14ac:dyDescent="0.3">
      <c r="A263" s="140"/>
      <c r="B263" s="92"/>
      <c r="C263" s="92"/>
      <c r="D263" s="92"/>
      <c r="E263" s="92"/>
      <c r="F263" s="92"/>
      <c r="G263" s="92"/>
      <c r="H263" s="92"/>
      <c r="N263" s="36"/>
      <c r="S263" s="62"/>
      <c r="Z263" s="34"/>
      <c r="AA263" s="35"/>
      <c r="AB263" s="35"/>
      <c r="AC263" s="35"/>
      <c r="AD263" s="36"/>
      <c r="AE263" s="86"/>
      <c r="AF263" s="35"/>
      <c r="AG263" s="34"/>
      <c r="AI263" s="42"/>
      <c r="AJ263" s="136" t="e">
        <f>VLOOKUP(AI263,'BD ECOLES'!H:O,3,FALSE)</f>
        <v>#N/A</v>
      </c>
      <c r="AK263" s="136" t="e">
        <f>VLOOKUP(AI263,'BD ECOLES'!H:O,4,FALSE)</f>
        <v>#N/A</v>
      </c>
      <c r="AL263" s="136" t="e">
        <f>VLOOKUP(AI263,'BD ECOLES'!H:O,5,FALSE)</f>
        <v>#N/A</v>
      </c>
      <c r="AM263" s="136" t="e">
        <f>VLOOKUP(AI263,'BD ECOLES'!H:O,7,FALSE)</f>
        <v>#N/A</v>
      </c>
      <c r="AP263" s="35"/>
      <c r="AQ263" s="35"/>
      <c r="AS263" s="36"/>
      <c r="AT263" s="86"/>
      <c r="AU263" s="37"/>
      <c r="AV263" s="37"/>
      <c r="AZ263" s="41"/>
    </row>
    <row r="264" spans="1:52" ht="14.4" x14ac:dyDescent="0.3">
      <c r="A264" s="140"/>
      <c r="B264" s="92"/>
      <c r="C264" s="92"/>
      <c r="D264" s="92"/>
      <c r="E264" s="92"/>
      <c r="F264" s="92"/>
      <c r="G264" s="92"/>
      <c r="H264" s="92"/>
      <c r="N264" s="36"/>
      <c r="S264" s="62"/>
      <c r="Z264" s="34"/>
      <c r="AA264" s="35"/>
      <c r="AB264" s="35"/>
      <c r="AC264" s="35"/>
      <c r="AD264" s="36"/>
      <c r="AE264" s="86"/>
      <c r="AF264" s="35"/>
      <c r="AG264" s="34"/>
      <c r="AI264" s="42"/>
      <c r="AJ264" s="136" t="e">
        <f>VLOOKUP(AI264,'BD ECOLES'!H:O,3,FALSE)</f>
        <v>#N/A</v>
      </c>
      <c r="AK264" s="136" t="e">
        <f>VLOOKUP(AI264,'BD ECOLES'!H:O,4,FALSE)</f>
        <v>#N/A</v>
      </c>
      <c r="AL264" s="136" t="e">
        <f>VLOOKUP(AI264,'BD ECOLES'!H:O,5,FALSE)</f>
        <v>#N/A</v>
      </c>
      <c r="AM264" s="136" t="e">
        <f>VLOOKUP(AI264,'BD ECOLES'!H:O,7,FALSE)</f>
        <v>#N/A</v>
      </c>
      <c r="AP264" s="35"/>
      <c r="AQ264" s="35"/>
      <c r="AS264" s="36"/>
      <c r="AT264" s="86"/>
      <c r="AU264" s="37"/>
      <c r="AV264" s="37"/>
      <c r="AZ264" s="41"/>
    </row>
    <row r="265" spans="1:52" ht="14.4" x14ac:dyDescent="0.3">
      <c r="A265" s="140"/>
      <c r="B265" s="92"/>
      <c r="C265" s="92"/>
      <c r="D265" s="92"/>
      <c r="E265" s="92"/>
      <c r="F265" s="92"/>
      <c r="G265" s="92"/>
      <c r="H265" s="92"/>
      <c r="N265" s="36"/>
      <c r="S265" s="62"/>
      <c r="Z265" s="34"/>
      <c r="AA265" s="35"/>
      <c r="AB265" s="35"/>
      <c r="AC265" s="35"/>
      <c r="AD265" s="36"/>
      <c r="AE265" s="86"/>
      <c r="AF265" s="35"/>
      <c r="AG265" s="34"/>
      <c r="AI265" s="42"/>
      <c r="AJ265" s="136" t="e">
        <f>VLOOKUP(AI265,'BD ECOLES'!H:O,3,FALSE)</f>
        <v>#N/A</v>
      </c>
      <c r="AK265" s="136" t="e">
        <f>VLOOKUP(AI265,'BD ECOLES'!H:O,4,FALSE)</f>
        <v>#N/A</v>
      </c>
      <c r="AL265" s="136" t="e">
        <f>VLOOKUP(AI265,'BD ECOLES'!H:O,5,FALSE)</f>
        <v>#N/A</v>
      </c>
      <c r="AM265" s="136" t="e">
        <f>VLOOKUP(AI265,'BD ECOLES'!H:O,7,FALSE)</f>
        <v>#N/A</v>
      </c>
      <c r="AP265" s="35"/>
      <c r="AQ265" s="35"/>
      <c r="AS265" s="36"/>
      <c r="AT265" s="86"/>
      <c r="AU265" s="37"/>
      <c r="AV265" s="37"/>
      <c r="AZ265" s="41"/>
    </row>
    <row r="266" spans="1:52" ht="14.4" x14ac:dyDescent="0.3">
      <c r="A266" s="140"/>
      <c r="B266" s="92"/>
      <c r="C266" s="92"/>
      <c r="D266" s="92"/>
      <c r="E266" s="92"/>
      <c r="F266" s="92"/>
      <c r="G266" s="92"/>
      <c r="H266" s="92"/>
      <c r="N266" s="36"/>
      <c r="S266" s="62"/>
      <c r="Z266" s="34"/>
      <c r="AA266" s="35"/>
      <c r="AB266" s="35"/>
      <c r="AC266" s="35"/>
      <c r="AD266" s="36"/>
      <c r="AE266" s="86"/>
      <c r="AF266" s="35"/>
      <c r="AG266" s="34"/>
      <c r="AI266" s="42"/>
      <c r="AJ266" s="136" t="e">
        <f>VLOOKUP(AI266,'BD ECOLES'!H:O,3,FALSE)</f>
        <v>#N/A</v>
      </c>
      <c r="AK266" s="136" t="e">
        <f>VLOOKUP(AI266,'BD ECOLES'!H:O,4,FALSE)</f>
        <v>#N/A</v>
      </c>
      <c r="AL266" s="136" t="e">
        <f>VLOOKUP(AI266,'BD ECOLES'!H:O,5,FALSE)</f>
        <v>#N/A</v>
      </c>
      <c r="AM266" s="136" t="e">
        <f>VLOOKUP(AI266,'BD ECOLES'!H:O,7,FALSE)</f>
        <v>#N/A</v>
      </c>
      <c r="AP266" s="35"/>
      <c r="AQ266" s="35"/>
      <c r="AS266" s="36"/>
      <c r="AT266" s="86"/>
      <c r="AU266" s="37"/>
      <c r="AV266" s="37"/>
      <c r="AZ266" s="41"/>
    </row>
    <row r="267" spans="1:52" ht="14.4" x14ac:dyDescent="0.3">
      <c r="A267" s="140"/>
      <c r="B267" s="92"/>
      <c r="C267" s="92"/>
      <c r="D267" s="92"/>
      <c r="E267" s="92"/>
      <c r="F267" s="92"/>
      <c r="G267" s="92"/>
      <c r="H267" s="92"/>
      <c r="N267" s="36"/>
      <c r="S267" s="62"/>
      <c r="Z267" s="34"/>
      <c r="AA267" s="35"/>
      <c r="AB267" s="35"/>
      <c r="AC267" s="35"/>
      <c r="AD267" s="36"/>
      <c r="AE267" s="86"/>
      <c r="AF267" s="35"/>
      <c r="AG267" s="34"/>
      <c r="AI267" s="42"/>
      <c r="AJ267" s="136" t="e">
        <f>VLOOKUP(AI267,'BD ECOLES'!H:O,3,FALSE)</f>
        <v>#N/A</v>
      </c>
      <c r="AK267" s="136" t="e">
        <f>VLOOKUP(AI267,'BD ECOLES'!H:O,4,FALSE)</f>
        <v>#N/A</v>
      </c>
      <c r="AL267" s="136" t="e">
        <f>VLOOKUP(AI267,'BD ECOLES'!H:O,5,FALSE)</f>
        <v>#N/A</v>
      </c>
      <c r="AM267" s="136" t="e">
        <f>VLOOKUP(AI267,'BD ECOLES'!H:O,7,FALSE)</f>
        <v>#N/A</v>
      </c>
      <c r="AP267" s="35"/>
      <c r="AQ267" s="35"/>
      <c r="AS267" s="36"/>
      <c r="AT267" s="86"/>
      <c r="AU267" s="37"/>
      <c r="AV267" s="37"/>
      <c r="AZ267" s="41"/>
    </row>
    <row r="268" spans="1:52" ht="14.4" x14ac:dyDescent="0.3">
      <c r="A268" s="140"/>
      <c r="B268" s="92"/>
      <c r="C268" s="92"/>
      <c r="D268" s="92"/>
      <c r="E268" s="92"/>
      <c r="F268" s="92"/>
      <c r="G268" s="92"/>
      <c r="H268" s="92"/>
      <c r="N268" s="36"/>
      <c r="S268" s="62"/>
      <c r="Z268" s="34"/>
      <c r="AA268" s="35"/>
      <c r="AB268" s="35"/>
      <c r="AC268" s="35"/>
      <c r="AD268" s="36"/>
      <c r="AE268" s="86"/>
      <c r="AF268" s="35"/>
      <c r="AG268" s="34"/>
      <c r="AI268" s="42"/>
      <c r="AJ268" s="136" t="e">
        <f>VLOOKUP(AI268,'BD ECOLES'!H:O,3,FALSE)</f>
        <v>#N/A</v>
      </c>
      <c r="AK268" s="136" t="e">
        <f>VLOOKUP(AI268,'BD ECOLES'!H:O,4,FALSE)</f>
        <v>#N/A</v>
      </c>
      <c r="AL268" s="136" t="e">
        <f>VLOOKUP(AI268,'BD ECOLES'!H:O,5,FALSE)</f>
        <v>#N/A</v>
      </c>
      <c r="AM268" s="136" t="e">
        <f>VLOOKUP(AI268,'BD ECOLES'!H:O,7,FALSE)</f>
        <v>#N/A</v>
      </c>
      <c r="AP268" s="35"/>
      <c r="AQ268" s="35"/>
      <c r="AS268" s="36"/>
      <c r="AT268" s="86"/>
      <c r="AU268" s="37"/>
      <c r="AV268" s="37"/>
      <c r="AZ268" s="41"/>
    </row>
    <row r="269" spans="1:52" ht="14.4" x14ac:dyDescent="0.3">
      <c r="A269" s="140"/>
      <c r="B269" s="92"/>
      <c r="C269" s="92"/>
      <c r="D269" s="92"/>
      <c r="E269" s="92"/>
      <c r="F269" s="92"/>
      <c r="G269" s="92"/>
      <c r="H269" s="92"/>
      <c r="N269" s="36"/>
      <c r="S269" s="62"/>
      <c r="Z269" s="34"/>
      <c r="AA269" s="35"/>
      <c r="AB269" s="35"/>
      <c r="AC269" s="35"/>
      <c r="AD269" s="36"/>
      <c r="AE269" s="86"/>
      <c r="AF269" s="35"/>
      <c r="AG269" s="34"/>
      <c r="AI269" s="42"/>
      <c r="AJ269" s="136" t="e">
        <f>VLOOKUP(AI269,'BD ECOLES'!H:O,3,FALSE)</f>
        <v>#N/A</v>
      </c>
      <c r="AK269" s="136" t="e">
        <f>VLOOKUP(AI269,'BD ECOLES'!H:O,4,FALSE)</f>
        <v>#N/A</v>
      </c>
      <c r="AL269" s="136" t="e">
        <f>VLOOKUP(AI269,'BD ECOLES'!H:O,5,FALSE)</f>
        <v>#N/A</v>
      </c>
      <c r="AM269" s="136" t="e">
        <f>VLOOKUP(AI269,'BD ECOLES'!H:O,7,FALSE)</f>
        <v>#N/A</v>
      </c>
      <c r="AP269" s="35"/>
      <c r="AQ269" s="35"/>
      <c r="AS269" s="36"/>
      <c r="AT269" s="86"/>
      <c r="AU269" s="37"/>
      <c r="AV269" s="37"/>
      <c r="AZ269" s="41"/>
    </row>
    <row r="270" spans="1:52" ht="14.4" x14ac:dyDescent="0.3">
      <c r="A270" s="140"/>
      <c r="B270" s="92"/>
      <c r="C270" s="92"/>
      <c r="D270" s="92"/>
      <c r="E270" s="92"/>
      <c r="F270" s="92"/>
      <c r="G270" s="92"/>
      <c r="H270" s="92"/>
      <c r="N270" s="36"/>
      <c r="S270" s="62"/>
      <c r="Z270" s="34"/>
      <c r="AA270" s="35"/>
      <c r="AB270" s="35"/>
      <c r="AC270" s="35"/>
      <c r="AD270" s="36"/>
      <c r="AE270" s="86"/>
      <c r="AF270" s="35"/>
      <c r="AG270" s="34"/>
      <c r="AI270" s="42"/>
      <c r="AJ270" s="136" t="e">
        <f>VLOOKUP(AI270,'BD ECOLES'!H:O,3,FALSE)</f>
        <v>#N/A</v>
      </c>
      <c r="AK270" s="136" t="e">
        <f>VLOOKUP(AI270,'BD ECOLES'!H:O,4,FALSE)</f>
        <v>#N/A</v>
      </c>
      <c r="AL270" s="136" t="e">
        <f>VLOOKUP(AI270,'BD ECOLES'!H:O,5,FALSE)</f>
        <v>#N/A</v>
      </c>
      <c r="AM270" s="136" t="e">
        <f>VLOOKUP(AI270,'BD ECOLES'!H:O,7,FALSE)</f>
        <v>#N/A</v>
      </c>
      <c r="AP270" s="35"/>
      <c r="AQ270" s="35"/>
      <c r="AS270" s="36"/>
      <c r="AT270" s="86"/>
      <c r="AU270" s="37"/>
      <c r="AV270" s="37"/>
      <c r="AZ270" s="41"/>
    </row>
    <row r="271" spans="1:52" ht="14.4" x14ac:dyDescent="0.3">
      <c r="A271" s="140"/>
      <c r="B271" s="92"/>
      <c r="C271" s="92"/>
      <c r="D271" s="92"/>
      <c r="E271" s="92"/>
      <c r="F271" s="92"/>
      <c r="G271" s="92"/>
      <c r="H271" s="92"/>
      <c r="N271" s="36"/>
      <c r="S271" s="62"/>
      <c r="Z271" s="34"/>
      <c r="AA271" s="35"/>
      <c r="AB271" s="35"/>
      <c r="AC271" s="35"/>
      <c r="AD271" s="36"/>
      <c r="AE271" s="86"/>
      <c r="AF271" s="35"/>
      <c r="AG271" s="34"/>
      <c r="AI271" s="42"/>
      <c r="AJ271" s="136" t="e">
        <f>VLOOKUP(AI271,'BD ECOLES'!H:O,3,FALSE)</f>
        <v>#N/A</v>
      </c>
      <c r="AK271" s="136" t="e">
        <f>VLOOKUP(AI271,'BD ECOLES'!H:O,4,FALSE)</f>
        <v>#N/A</v>
      </c>
      <c r="AL271" s="136" t="e">
        <f>VLOOKUP(AI271,'BD ECOLES'!H:O,5,FALSE)</f>
        <v>#N/A</v>
      </c>
      <c r="AM271" s="136" t="e">
        <f>VLOOKUP(AI271,'BD ECOLES'!H:O,7,FALSE)</f>
        <v>#N/A</v>
      </c>
      <c r="AP271" s="35"/>
      <c r="AQ271" s="35"/>
      <c r="AS271" s="36"/>
      <c r="AT271" s="86"/>
      <c r="AU271" s="37"/>
      <c r="AV271" s="37"/>
      <c r="AZ271" s="41"/>
    </row>
    <row r="272" spans="1:52" ht="14.4" x14ac:dyDescent="0.3">
      <c r="A272" s="140"/>
      <c r="B272" s="92"/>
      <c r="C272" s="92"/>
      <c r="D272" s="92"/>
      <c r="E272" s="92"/>
      <c r="F272" s="92"/>
      <c r="G272" s="92"/>
      <c r="H272" s="92"/>
      <c r="N272" s="36"/>
      <c r="S272" s="62"/>
      <c r="Z272" s="34"/>
      <c r="AA272" s="35"/>
      <c r="AB272" s="35"/>
      <c r="AC272" s="35"/>
      <c r="AD272" s="36"/>
      <c r="AE272" s="86"/>
      <c r="AF272" s="35"/>
      <c r="AG272" s="34"/>
      <c r="AI272" s="42"/>
      <c r="AJ272" s="136" t="e">
        <f>VLOOKUP(AI272,'BD ECOLES'!H:O,3,FALSE)</f>
        <v>#N/A</v>
      </c>
      <c r="AK272" s="136" t="e">
        <f>VLOOKUP(AI272,'BD ECOLES'!H:O,4,FALSE)</f>
        <v>#N/A</v>
      </c>
      <c r="AL272" s="136" t="e">
        <f>VLOOKUP(AI272,'BD ECOLES'!H:O,5,FALSE)</f>
        <v>#N/A</v>
      </c>
      <c r="AM272" s="136" t="e">
        <f>VLOOKUP(AI272,'BD ECOLES'!H:O,7,FALSE)</f>
        <v>#N/A</v>
      </c>
      <c r="AP272" s="35"/>
      <c r="AQ272" s="35"/>
      <c r="AS272" s="36"/>
      <c r="AT272" s="86"/>
      <c r="AU272" s="37"/>
      <c r="AV272" s="37"/>
      <c r="AZ272" s="41"/>
    </row>
    <row r="273" spans="1:52" ht="14.4" x14ac:dyDescent="0.3">
      <c r="A273" s="140"/>
      <c r="B273" s="92"/>
      <c r="C273" s="92"/>
      <c r="D273" s="92"/>
      <c r="E273" s="92"/>
      <c r="F273" s="92"/>
      <c r="G273" s="92"/>
      <c r="H273" s="92"/>
      <c r="N273" s="36"/>
      <c r="S273" s="62"/>
      <c r="Z273" s="34"/>
      <c r="AA273" s="35"/>
      <c r="AB273" s="35"/>
      <c r="AD273" s="36"/>
      <c r="AE273" s="86"/>
      <c r="AF273" s="35"/>
      <c r="AG273" s="34"/>
      <c r="AI273" s="42"/>
      <c r="AJ273" s="136" t="e">
        <f>VLOOKUP(AI273,'BD ECOLES'!H:O,3,FALSE)</f>
        <v>#N/A</v>
      </c>
      <c r="AK273" s="136" t="e">
        <f>VLOOKUP(AI273,'BD ECOLES'!H:O,4,FALSE)</f>
        <v>#N/A</v>
      </c>
      <c r="AL273" s="136" t="e">
        <f>VLOOKUP(AI273,'BD ECOLES'!H:O,5,FALSE)</f>
        <v>#N/A</v>
      </c>
      <c r="AM273" s="136" t="e">
        <f>VLOOKUP(AI273,'BD ECOLES'!H:O,7,FALSE)</f>
        <v>#N/A</v>
      </c>
      <c r="AP273" s="35"/>
      <c r="AQ273" s="35"/>
      <c r="AS273" s="36"/>
      <c r="AT273" s="86"/>
      <c r="AU273" s="37"/>
      <c r="AV273" s="37"/>
      <c r="AZ273" s="41"/>
    </row>
    <row r="274" spans="1:52" ht="14.4" x14ac:dyDescent="0.3">
      <c r="A274" s="140"/>
      <c r="B274" s="92"/>
      <c r="C274" s="92"/>
      <c r="D274" s="92"/>
      <c r="E274" s="92"/>
      <c r="F274" s="92"/>
      <c r="G274" s="92"/>
      <c r="H274" s="92"/>
      <c r="N274" s="36"/>
      <c r="S274" s="62"/>
      <c r="Z274" s="34"/>
      <c r="AA274" s="35"/>
      <c r="AB274" s="35"/>
      <c r="AD274" s="36"/>
      <c r="AE274" s="86"/>
      <c r="AF274" s="35"/>
      <c r="AG274" s="34"/>
      <c r="AI274" s="42"/>
      <c r="AJ274" s="136" t="e">
        <f>VLOOKUP(AI274,'BD ECOLES'!H:O,3,FALSE)</f>
        <v>#N/A</v>
      </c>
      <c r="AK274" s="136" t="e">
        <f>VLOOKUP(AI274,'BD ECOLES'!H:O,4,FALSE)</f>
        <v>#N/A</v>
      </c>
      <c r="AL274" s="136" t="e">
        <f>VLOOKUP(AI274,'BD ECOLES'!H:O,5,FALSE)</f>
        <v>#N/A</v>
      </c>
      <c r="AM274" s="136" t="e">
        <f>VLOOKUP(AI274,'BD ECOLES'!H:O,7,FALSE)</f>
        <v>#N/A</v>
      </c>
      <c r="AP274" s="35"/>
      <c r="AQ274" s="35"/>
      <c r="AS274" s="36"/>
      <c r="AT274" s="86"/>
      <c r="AU274" s="37"/>
      <c r="AV274" s="37"/>
      <c r="AZ274" s="41"/>
    </row>
    <row r="275" spans="1:52" ht="14.4" x14ac:dyDescent="0.3">
      <c r="A275" s="140"/>
      <c r="B275" s="92"/>
      <c r="C275" s="92"/>
      <c r="D275" s="92"/>
      <c r="E275" s="92"/>
      <c r="F275" s="92"/>
      <c r="G275" s="92"/>
      <c r="H275" s="92"/>
      <c r="N275" s="36"/>
      <c r="S275" s="62"/>
      <c r="Z275" s="34"/>
      <c r="AA275" s="35"/>
      <c r="AB275" s="35"/>
      <c r="AD275" s="36"/>
      <c r="AE275" s="86"/>
      <c r="AF275" s="35"/>
      <c r="AG275" s="34"/>
      <c r="AI275" s="42"/>
      <c r="AJ275" s="136" t="e">
        <f>VLOOKUP(AI275,'BD ECOLES'!H:O,3,FALSE)</f>
        <v>#N/A</v>
      </c>
      <c r="AK275" s="136" t="e">
        <f>VLOOKUP(AI275,'BD ECOLES'!H:O,4,FALSE)</f>
        <v>#N/A</v>
      </c>
      <c r="AL275" s="136" t="e">
        <f>VLOOKUP(AI275,'BD ECOLES'!H:O,5,FALSE)</f>
        <v>#N/A</v>
      </c>
      <c r="AM275" s="136" t="e">
        <f>VLOOKUP(AI275,'BD ECOLES'!H:O,7,FALSE)</f>
        <v>#N/A</v>
      </c>
      <c r="AP275" s="35"/>
      <c r="AQ275" s="35"/>
      <c r="AS275" s="36"/>
      <c r="AT275" s="86"/>
      <c r="AU275" s="37"/>
      <c r="AV275" s="37"/>
      <c r="AZ275" s="41"/>
    </row>
    <row r="276" spans="1:52" ht="14.4" x14ac:dyDescent="0.3">
      <c r="A276" s="140"/>
      <c r="B276" s="92"/>
      <c r="C276" s="92"/>
      <c r="D276" s="92"/>
      <c r="E276" s="92"/>
      <c r="F276" s="92"/>
      <c r="G276" s="92"/>
      <c r="H276" s="92"/>
      <c r="N276" s="36"/>
      <c r="S276" s="62"/>
      <c r="Z276" s="34"/>
      <c r="AA276" s="35"/>
      <c r="AB276" s="35"/>
      <c r="AD276" s="36"/>
      <c r="AE276" s="86"/>
      <c r="AF276" s="35"/>
      <c r="AG276" s="34"/>
      <c r="AI276" s="42"/>
      <c r="AJ276" s="136" t="e">
        <f>VLOOKUP(AI276,'BD ECOLES'!H:O,3,FALSE)</f>
        <v>#N/A</v>
      </c>
      <c r="AK276" s="136" t="e">
        <f>VLOOKUP(AI276,'BD ECOLES'!H:O,4,FALSE)</f>
        <v>#N/A</v>
      </c>
      <c r="AL276" s="136" t="e">
        <f>VLOOKUP(AI276,'BD ECOLES'!H:O,5,FALSE)</f>
        <v>#N/A</v>
      </c>
      <c r="AM276" s="136" t="e">
        <f>VLOOKUP(AI276,'BD ECOLES'!H:O,7,FALSE)</f>
        <v>#N/A</v>
      </c>
      <c r="AP276" s="35"/>
      <c r="AQ276" s="35"/>
      <c r="AS276" s="36"/>
      <c r="AT276" s="86"/>
      <c r="AU276" s="37"/>
      <c r="AV276" s="37"/>
      <c r="AZ276" s="41"/>
    </row>
    <row r="277" spans="1:52" ht="14.4" x14ac:dyDescent="0.3">
      <c r="A277" s="140"/>
      <c r="B277" s="92"/>
      <c r="C277" s="92"/>
      <c r="D277" s="92"/>
      <c r="E277" s="92"/>
      <c r="F277" s="92"/>
      <c r="G277" s="92"/>
      <c r="H277" s="92"/>
      <c r="N277" s="36"/>
      <c r="S277" s="62"/>
      <c r="Z277" s="34"/>
      <c r="AA277" s="35"/>
      <c r="AB277" s="35"/>
      <c r="AD277" s="36"/>
      <c r="AE277" s="86"/>
      <c r="AF277" s="35"/>
      <c r="AG277" s="34"/>
      <c r="AI277" s="42"/>
      <c r="AJ277" s="136" t="e">
        <f>VLOOKUP(AI277,'BD ECOLES'!H:O,3,FALSE)</f>
        <v>#N/A</v>
      </c>
      <c r="AK277" s="136" t="e">
        <f>VLOOKUP(AI277,'BD ECOLES'!H:O,4,FALSE)</f>
        <v>#N/A</v>
      </c>
      <c r="AL277" s="136" t="e">
        <f>VLOOKUP(AI277,'BD ECOLES'!H:O,5,FALSE)</f>
        <v>#N/A</v>
      </c>
      <c r="AM277" s="136" t="e">
        <f>VLOOKUP(AI277,'BD ECOLES'!H:O,7,FALSE)</f>
        <v>#N/A</v>
      </c>
      <c r="AP277" s="35"/>
      <c r="AQ277" s="35"/>
      <c r="AS277" s="36"/>
      <c r="AT277" s="86"/>
      <c r="AU277" s="37"/>
      <c r="AV277" s="37"/>
      <c r="AZ277" s="41"/>
    </row>
    <row r="278" spans="1:52" ht="14.4" x14ac:dyDescent="0.3">
      <c r="A278" s="140"/>
      <c r="B278" s="92"/>
      <c r="C278" s="92"/>
      <c r="D278" s="92"/>
      <c r="E278" s="92"/>
      <c r="F278" s="92"/>
      <c r="G278" s="92"/>
      <c r="H278" s="92"/>
      <c r="N278" s="36"/>
      <c r="S278" s="62"/>
      <c r="Z278" s="34"/>
      <c r="AA278" s="35"/>
      <c r="AB278" s="35"/>
      <c r="AD278" s="36"/>
      <c r="AE278" s="86"/>
      <c r="AF278" s="35"/>
      <c r="AG278" s="34"/>
      <c r="AI278" s="42"/>
      <c r="AJ278" s="136" t="e">
        <f>VLOOKUP(AI278,'BD ECOLES'!H:O,3,FALSE)</f>
        <v>#N/A</v>
      </c>
      <c r="AK278" s="136" t="e">
        <f>VLOOKUP(AI278,'BD ECOLES'!H:O,4,FALSE)</f>
        <v>#N/A</v>
      </c>
      <c r="AL278" s="136" t="e">
        <f>VLOOKUP(AI278,'BD ECOLES'!H:O,5,FALSE)</f>
        <v>#N/A</v>
      </c>
      <c r="AM278" s="136" t="e">
        <f>VLOOKUP(AI278,'BD ECOLES'!H:O,7,FALSE)</f>
        <v>#N/A</v>
      </c>
      <c r="AP278" s="35"/>
      <c r="AQ278" s="35"/>
      <c r="AS278" s="36"/>
      <c r="AT278" s="86"/>
      <c r="AU278" s="37"/>
      <c r="AV278" s="37"/>
      <c r="AZ278" s="41"/>
    </row>
    <row r="279" spans="1:52" ht="14.4" x14ac:dyDescent="0.3">
      <c r="A279" s="140"/>
      <c r="B279" s="92"/>
      <c r="C279" s="92"/>
      <c r="D279" s="92"/>
      <c r="E279" s="92"/>
      <c r="F279" s="92"/>
      <c r="G279" s="92"/>
      <c r="H279" s="92"/>
      <c r="N279" s="36"/>
      <c r="S279" s="62"/>
      <c r="Z279" s="34"/>
      <c r="AA279" s="35"/>
      <c r="AB279" s="35"/>
      <c r="AD279" s="36"/>
      <c r="AE279" s="86"/>
      <c r="AF279" s="35"/>
      <c r="AG279" s="34"/>
      <c r="AI279" s="42"/>
      <c r="AJ279" s="136" t="e">
        <f>VLOOKUP(AI279,'BD ECOLES'!H:O,3,FALSE)</f>
        <v>#N/A</v>
      </c>
      <c r="AK279" s="136" t="e">
        <f>VLOOKUP(AI279,'BD ECOLES'!H:O,4,FALSE)</f>
        <v>#N/A</v>
      </c>
      <c r="AL279" s="136" t="e">
        <f>VLOOKUP(AI279,'BD ECOLES'!H:O,5,FALSE)</f>
        <v>#N/A</v>
      </c>
      <c r="AM279" s="136" t="e">
        <f>VLOOKUP(AI279,'BD ECOLES'!H:O,7,FALSE)</f>
        <v>#N/A</v>
      </c>
      <c r="AP279" s="35"/>
      <c r="AQ279" s="35"/>
      <c r="AS279" s="36"/>
      <c r="AT279" s="86"/>
      <c r="AU279" s="37"/>
      <c r="AV279" s="37"/>
      <c r="AZ279" s="41"/>
    </row>
    <row r="280" spans="1:52" ht="14.4" x14ac:dyDescent="0.3">
      <c r="A280" s="140"/>
      <c r="B280" s="92"/>
      <c r="C280" s="92"/>
      <c r="D280" s="92"/>
      <c r="E280" s="92"/>
      <c r="F280" s="92"/>
      <c r="G280" s="92"/>
      <c r="H280" s="92"/>
      <c r="N280" s="36"/>
      <c r="S280" s="62"/>
      <c r="Z280" s="34"/>
      <c r="AA280" s="35"/>
      <c r="AB280" s="35"/>
      <c r="AD280" s="36"/>
      <c r="AE280" s="86"/>
      <c r="AF280" s="35"/>
      <c r="AG280" s="34"/>
      <c r="AI280" s="42"/>
      <c r="AJ280" s="136" t="e">
        <f>VLOOKUP(AI280,'BD ECOLES'!H:O,3,FALSE)</f>
        <v>#N/A</v>
      </c>
      <c r="AK280" s="136" t="e">
        <f>VLOOKUP(AI280,'BD ECOLES'!H:O,4,FALSE)</f>
        <v>#N/A</v>
      </c>
      <c r="AL280" s="136" t="e">
        <f>VLOOKUP(AI280,'BD ECOLES'!H:O,5,FALSE)</f>
        <v>#N/A</v>
      </c>
      <c r="AM280" s="136" t="e">
        <f>VLOOKUP(AI280,'BD ECOLES'!H:O,7,FALSE)</f>
        <v>#N/A</v>
      </c>
      <c r="AP280" s="35"/>
      <c r="AQ280" s="35"/>
      <c r="AS280" s="36"/>
      <c r="AT280" s="86"/>
      <c r="AU280" s="37"/>
      <c r="AV280" s="37"/>
      <c r="AZ280" s="41"/>
    </row>
    <row r="281" spans="1:52" ht="14.4" x14ac:dyDescent="0.3">
      <c r="A281" s="140"/>
      <c r="B281" s="92"/>
      <c r="C281" s="92"/>
      <c r="D281" s="92"/>
      <c r="E281" s="92"/>
      <c r="F281" s="92"/>
      <c r="G281" s="92"/>
      <c r="H281" s="92"/>
      <c r="N281" s="36"/>
      <c r="S281" s="62"/>
      <c r="Z281" s="34"/>
      <c r="AA281" s="35"/>
      <c r="AB281" s="35"/>
      <c r="AD281" s="36"/>
      <c r="AE281" s="86"/>
      <c r="AF281" s="35"/>
      <c r="AG281" s="34"/>
      <c r="AI281" s="42"/>
      <c r="AJ281" s="136" t="e">
        <f>VLOOKUP(AI281,'BD ECOLES'!H:O,3,FALSE)</f>
        <v>#N/A</v>
      </c>
      <c r="AK281" s="136" t="e">
        <f>VLOOKUP(AI281,'BD ECOLES'!H:O,4,FALSE)</f>
        <v>#N/A</v>
      </c>
      <c r="AL281" s="136" t="e">
        <f>VLOOKUP(AI281,'BD ECOLES'!H:O,5,FALSE)</f>
        <v>#N/A</v>
      </c>
      <c r="AM281" s="136" t="e">
        <f>VLOOKUP(AI281,'BD ECOLES'!H:O,7,FALSE)</f>
        <v>#N/A</v>
      </c>
      <c r="AP281" s="35"/>
      <c r="AQ281" s="35"/>
      <c r="AS281" s="36"/>
      <c r="AT281" s="86"/>
      <c r="AU281" s="37"/>
      <c r="AV281" s="37"/>
      <c r="AZ281" s="41"/>
    </row>
    <row r="282" spans="1:52" ht="14.4" x14ac:dyDescent="0.3">
      <c r="A282" s="140"/>
      <c r="B282" s="92"/>
      <c r="C282" s="92"/>
      <c r="D282" s="92"/>
      <c r="E282" s="92"/>
      <c r="F282" s="92"/>
      <c r="G282" s="92"/>
      <c r="H282" s="92"/>
      <c r="N282" s="36"/>
      <c r="S282" s="62"/>
      <c r="Z282" s="34"/>
      <c r="AA282" s="35"/>
      <c r="AB282" s="35"/>
      <c r="AD282" s="36"/>
      <c r="AE282" s="86"/>
      <c r="AF282" s="35"/>
      <c r="AG282" s="34"/>
      <c r="AI282" s="42"/>
      <c r="AJ282" s="136" t="e">
        <f>VLOOKUP(AI282,'BD ECOLES'!H:O,3,FALSE)</f>
        <v>#N/A</v>
      </c>
      <c r="AK282" s="136" t="e">
        <f>VLOOKUP(AI282,'BD ECOLES'!H:O,4,FALSE)</f>
        <v>#N/A</v>
      </c>
      <c r="AL282" s="136" t="e">
        <f>VLOOKUP(AI282,'BD ECOLES'!H:O,5,FALSE)</f>
        <v>#N/A</v>
      </c>
      <c r="AM282" s="136" t="e">
        <f>VLOOKUP(AI282,'BD ECOLES'!H:O,7,FALSE)</f>
        <v>#N/A</v>
      </c>
      <c r="AP282" s="35"/>
      <c r="AQ282" s="35"/>
      <c r="AS282" s="36"/>
      <c r="AT282" s="86"/>
      <c r="AU282" s="37"/>
      <c r="AV282" s="37"/>
      <c r="AZ282" s="41"/>
    </row>
    <row r="283" spans="1:52" ht="14.4" x14ac:dyDescent="0.3">
      <c r="A283" s="140"/>
      <c r="B283" s="92"/>
      <c r="C283" s="92"/>
      <c r="D283" s="92"/>
      <c r="E283" s="92"/>
      <c r="F283" s="92"/>
      <c r="G283" s="92"/>
      <c r="H283" s="92"/>
      <c r="N283" s="36"/>
      <c r="S283" s="62"/>
      <c r="Z283" s="34"/>
      <c r="AA283" s="35"/>
      <c r="AB283" s="35"/>
      <c r="AD283" s="36"/>
      <c r="AE283" s="86"/>
      <c r="AF283" s="35"/>
      <c r="AG283" s="34"/>
      <c r="AI283" s="42"/>
      <c r="AJ283" s="136" t="e">
        <f>VLOOKUP(AI283,'BD ECOLES'!H:O,3,FALSE)</f>
        <v>#N/A</v>
      </c>
      <c r="AK283" s="136" t="e">
        <f>VLOOKUP(AI283,'BD ECOLES'!H:O,4,FALSE)</f>
        <v>#N/A</v>
      </c>
      <c r="AL283" s="136" t="e">
        <f>VLOOKUP(AI283,'BD ECOLES'!H:O,5,FALSE)</f>
        <v>#N/A</v>
      </c>
      <c r="AM283" s="136" t="e">
        <f>VLOOKUP(AI283,'BD ECOLES'!H:O,7,FALSE)</f>
        <v>#N/A</v>
      </c>
      <c r="AP283" s="35"/>
      <c r="AQ283" s="35"/>
      <c r="AS283" s="36"/>
      <c r="AT283" s="86"/>
      <c r="AU283" s="37"/>
      <c r="AV283" s="37"/>
      <c r="AZ283" s="41"/>
    </row>
    <row r="284" spans="1:52" ht="14.4" x14ac:dyDescent="0.3">
      <c r="A284" s="140"/>
      <c r="B284" s="92"/>
      <c r="C284" s="92"/>
      <c r="D284" s="92"/>
      <c r="E284" s="92"/>
      <c r="F284" s="92"/>
      <c r="G284" s="92"/>
      <c r="H284" s="92"/>
      <c r="N284" s="36"/>
      <c r="S284" s="62"/>
      <c r="Z284" s="34"/>
      <c r="AA284" s="35"/>
      <c r="AB284" s="35"/>
      <c r="AD284" s="36"/>
      <c r="AE284" s="86"/>
      <c r="AF284" s="35"/>
      <c r="AG284" s="34"/>
      <c r="AI284" s="42"/>
      <c r="AJ284" s="136" t="e">
        <f>VLOOKUP(AI284,'BD ECOLES'!H:O,3,FALSE)</f>
        <v>#N/A</v>
      </c>
      <c r="AK284" s="136" t="e">
        <f>VLOOKUP(AI284,'BD ECOLES'!H:O,4,FALSE)</f>
        <v>#N/A</v>
      </c>
      <c r="AL284" s="136" t="e">
        <f>VLOOKUP(AI284,'BD ECOLES'!H:O,5,FALSE)</f>
        <v>#N/A</v>
      </c>
      <c r="AM284" s="136" t="e">
        <f>VLOOKUP(AI284,'BD ECOLES'!H:O,7,FALSE)</f>
        <v>#N/A</v>
      </c>
      <c r="AP284" s="35"/>
      <c r="AQ284" s="35"/>
      <c r="AS284" s="36"/>
      <c r="AT284" s="86"/>
      <c r="AU284" s="37"/>
      <c r="AV284" s="37"/>
      <c r="AZ284" s="41"/>
    </row>
    <row r="285" spans="1:52" ht="14.4" x14ac:dyDescent="0.3">
      <c r="A285" s="140"/>
      <c r="B285" s="92"/>
      <c r="C285" s="92"/>
      <c r="D285" s="92"/>
      <c r="E285" s="92"/>
      <c r="F285" s="92"/>
      <c r="G285" s="92"/>
      <c r="H285" s="92"/>
      <c r="N285" s="36"/>
      <c r="S285" s="62"/>
      <c r="Z285" s="34"/>
      <c r="AA285" s="35"/>
      <c r="AB285" s="35"/>
      <c r="AD285" s="36"/>
      <c r="AE285" s="86"/>
      <c r="AF285" s="35"/>
      <c r="AG285" s="34"/>
      <c r="AI285" s="42"/>
      <c r="AJ285" s="136" t="e">
        <f>VLOOKUP(AI285,'BD ECOLES'!H:O,3,FALSE)</f>
        <v>#N/A</v>
      </c>
      <c r="AK285" s="136" t="e">
        <f>VLOOKUP(AI285,'BD ECOLES'!H:O,4,FALSE)</f>
        <v>#N/A</v>
      </c>
      <c r="AL285" s="136" t="e">
        <f>VLOOKUP(AI285,'BD ECOLES'!H:O,5,FALSE)</f>
        <v>#N/A</v>
      </c>
      <c r="AM285" s="136" t="e">
        <f>VLOOKUP(AI285,'BD ECOLES'!H:O,7,FALSE)</f>
        <v>#N/A</v>
      </c>
      <c r="AP285" s="35"/>
      <c r="AQ285" s="35"/>
      <c r="AS285" s="36"/>
      <c r="AT285" s="86"/>
      <c r="AU285" s="37"/>
      <c r="AV285" s="37"/>
      <c r="AZ285" s="41"/>
    </row>
    <row r="286" spans="1:52" ht="14.4" x14ac:dyDescent="0.3">
      <c r="A286" s="140"/>
      <c r="B286" s="92"/>
      <c r="C286" s="92"/>
      <c r="D286" s="92"/>
      <c r="E286" s="92"/>
      <c r="F286" s="92"/>
      <c r="G286" s="92"/>
      <c r="H286" s="92"/>
      <c r="N286" s="36"/>
      <c r="S286" s="62"/>
      <c r="Z286" s="34"/>
      <c r="AA286" s="35"/>
      <c r="AB286" s="35"/>
      <c r="AD286" s="36"/>
      <c r="AE286" s="86"/>
      <c r="AF286" s="35"/>
      <c r="AG286" s="34"/>
      <c r="AI286" s="42"/>
      <c r="AJ286" s="136" t="e">
        <f>VLOOKUP(AI286,'BD ECOLES'!H:O,3,FALSE)</f>
        <v>#N/A</v>
      </c>
      <c r="AK286" s="136" t="e">
        <f>VLOOKUP(AI286,'BD ECOLES'!H:O,4,FALSE)</f>
        <v>#N/A</v>
      </c>
      <c r="AL286" s="136" t="e">
        <f>VLOOKUP(AI286,'BD ECOLES'!H:O,5,FALSE)</f>
        <v>#N/A</v>
      </c>
      <c r="AM286" s="136" t="e">
        <f>VLOOKUP(AI286,'BD ECOLES'!H:O,7,FALSE)</f>
        <v>#N/A</v>
      </c>
      <c r="AP286" s="35"/>
      <c r="AQ286" s="35"/>
      <c r="AS286" s="36"/>
      <c r="AT286" s="86"/>
      <c r="AU286" s="37"/>
      <c r="AV286" s="37"/>
      <c r="AZ286" s="41"/>
    </row>
    <row r="287" spans="1:52" ht="14.4" x14ac:dyDescent="0.3">
      <c r="A287" s="140"/>
      <c r="B287" s="92"/>
      <c r="C287" s="92"/>
      <c r="D287" s="92"/>
      <c r="E287" s="92"/>
      <c r="F287" s="92"/>
      <c r="G287" s="92"/>
      <c r="H287" s="92"/>
      <c r="N287" s="36"/>
      <c r="S287" s="62"/>
      <c r="Z287" s="34"/>
      <c r="AA287" s="35"/>
      <c r="AB287" s="35"/>
      <c r="AD287" s="36"/>
      <c r="AE287" s="86"/>
      <c r="AF287" s="35"/>
      <c r="AG287" s="34"/>
      <c r="AI287" s="42"/>
      <c r="AJ287" s="136" t="e">
        <f>VLOOKUP(AI287,'BD ECOLES'!H:O,3,FALSE)</f>
        <v>#N/A</v>
      </c>
      <c r="AK287" s="136" t="e">
        <f>VLOOKUP(AI287,'BD ECOLES'!H:O,4,FALSE)</f>
        <v>#N/A</v>
      </c>
      <c r="AL287" s="136" t="e">
        <f>VLOOKUP(AI287,'BD ECOLES'!H:O,5,FALSE)</f>
        <v>#N/A</v>
      </c>
      <c r="AM287" s="136" t="e">
        <f>VLOOKUP(AI287,'BD ECOLES'!H:O,7,FALSE)</f>
        <v>#N/A</v>
      </c>
      <c r="AP287" s="35"/>
      <c r="AQ287" s="35"/>
      <c r="AS287" s="36"/>
      <c r="AT287" s="86"/>
      <c r="AU287" s="37"/>
      <c r="AV287" s="37"/>
      <c r="AZ287" s="41"/>
    </row>
    <row r="288" spans="1:52" ht="14.4" x14ac:dyDescent="0.3">
      <c r="A288" s="140"/>
      <c r="B288" s="92"/>
      <c r="C288" s="92"/>
      <c r="D288" s="92"/>
      <c r="E288" s="92"/>
      <c r="F288" s="92"/>
      <c r="G288" s="92"/>
      <c r="H288" s="92"/>
      <c r="N288" s="36"/>
      <c r="S288" s="62"/>
      <c r="Z288" s="34"/>
      <c r="AA288" s="35"/>
      <c r="AB288" s="35"/>
      <c r="AD288" s="36"/>
      <c r="AE288" s="86"/>
      <c r="AF288" s="35"/>
      <c r="AG288" s="34"/>
      <c r="AI288" s="42"/>
      <c r="AJ288" s="136" t="e">
        <f>VLOOKUP(AI288,'BD ECOLES'!H:O,3,FALSE)</f>
        <v>#N/A</v>
      </c>
      <c r="AK288" s="136" t="e">
        <f>VLOOKUP(AI288,'BD ECOLES'!H:O,4,FALSE)</f>
        <v>#N/A</v>
      </c>
      <c r="AL288" s="136" t="e">
        <f>VLOOKUP(AI288,'BD ECOLES'!H:O,5,FALSE)</f>
        <v>#N/A</v>
      </c>
      <c r="AM288" s="136" t="e">
        <f>VLOOKUP(AI288,'BD ECOLES'!H:O,7,FALSE)</f>
        <v>#N/A</v>
      </c>
      <c r="AP288" s="35"/>
      <c r="AQ288" s="35"/>
      <c r="AS288" s="36"/>
      <c r="AT288" s="86"/>
      <c r="AU288" s="37"/>
      <c r="AV288" s="37"/>
      <c r="AZ288" s="41"/>
    </row>
    <row r="289" spans="1:52" ht="14.4" x14ac:dyDescent="0.3">
      <c r="A289" s="140"/>
      <c r="B289" s="92"/>
      <c r="C289" s="92"/>
      <c r="D289" s="92"/>
      <c r="E289" s="92"/>
      <c r="F289" s="92"/>
      <c r="G289" s="92"/>
      <c r="H289" s="92"/>
      <c r="N289" s="36"/>
      <c r="S289" s="62"/>
      <c r="Z289" s="34"/>
      <c r="AA289" s="35"/>
      <c r="AB289" s="35"/>
      <c r="AD289" s="36"/>
      <c r="AE289" s="86"/>
      <c r="AF289" s="35"/>
      <c r="AG289" s="34"/>
      <c r="AI289" s="42"/>
      <c r="AJ289" s="136" t="e">
        <f>VLOOKUP(AI289,'BD ECOLES'!H:O,3,FALSE)</f>
        <v>#N/A</v>
      </c>
      <c r="AK289" s="136" t="e">
        <f>VLOOKUP(AI289,'BD ECOLES'!H:O,4,FALSE)</f>
        <v>#N/A</v>
      </c>
      <c r="AL289" s="136" t="e">
        <f>VLOOKUP(AI289,'BD ECOLES'!H:O,5,FALSE)</f>
        <v>#N/A</v>
      </c>
      <c r="AM289" s="136" t="e">
        <f>VLOOKUP(AI289,'BD ECOLES'!H:O,7,FALSE)</f>
        <v>#N/A</v>
      </c>
      <c r="AP289" s="35"/>
      <c r="AQ289" s="35"/>
      <c r="AS289" s="36"/>
      <c r="AT289" s="86"/>
      <c r="AU289" s="37"/>
      <c r="AV289" s="37"/>
      <c r="AZ289" s="41"/>
    </row>
    <row r="290" spans="1:52" ht="14.4" x14ac:dyDescent="0.3">
      <c r="A290" s="140"/>
      <c r="B290" s="92"/>
      <c r="C290" s="92"/>
      <c r="D290" s="92"/>
      <c r="E290" s="92"/>
      <c r="F290" s="92"/>
      <c r="G290" s="92"/>
      <c r="H290" s="92"/>
      <c r="N290" s="36"/>
      <c r="S290" s="62"/>
      <c r="Z290" s="34"/>
      <c r="AA290" s="35"/>
      <c r="AB290" s="35"/>
      <c r="AD290" s="36"/>
      <c r="AE290" s="86"/>
      <c r="AF290" s="35"/>
      <c r="AG290" s="34"/>
      <c r="AI290" s="42"/>
      <c r="AJ290" s="136" t="e">
        <f>VLOOKUP(AI290,'BD ECOLES'!H:O,3,FALSE)</f>
        <v>#N/A</v>
      </c>
      <c r="AK290" s="136" t="e">
        <f>VLOOKUP(AI290,'BD ECOLES'!H:O,4,FALSE)</f>
        <v>#N/A</v>
      </c>
      <c r="AL290" s="136" t="e">
        <f>VLOOKUP(AI290,'BD ECOLES'!H:O,5,FALSE)</f>
        <v>#N/A</v>
      </c>
      <c r="AM290" s="136" t="e">
        <f>VLOOKUP(AI290,'BD ECOLES'!H:O,7,FALSE)</f>
        <v>#N/A</v>
      </c>
      <c r="AP290" s="35"/>
      <c r="AQ290" s="35"/>
      <c r="AS290" s="36"/>
      <c r="AT290" s="86"/>
      <c r="AU290" s="37"/>
      <c r="AV290" s="37"/>
      <c r="AZ290" s="41"/>
    </row>
    <row r="291" spans="1:52" ht="14.4" x14ac:dyDescent="0.3">
      <c r="A291" s="140"/>
      <c r="B291" s="92"/>
      <c r="C291" s="92"/>
      <c r="D291" s="92"/>
      <c r="E291" s="92"/>
      <c r="F291" s="92"/>
      <c r="G291" s="92"/>
      <c r="H291" s="92"/>
      <c r="N291" s="36"/>
      <c r="S291" s="62"/>
      <c r="Z291" s="34"/>
      <c r="AA291" s="35"/>
      <c r="AB291" s="35"/>
      <c r="AD291" s="36"/>
      <c r="AE291" s="86"/>
      <c r="AF291" s="35"/>
      <c r="AG291" s="34"/>
      <c r="AI291" s="42"/>
      <c r="AJ291" s="136" t="e">
        <f>VLOOKUP(AI291,'BD ECOLES'!H:O,3,FALSE)</f>
        <v>#N/A</v>
      </c>
      <c r="AK291" s="136" t="e">
        <f>VLOOKUP(AI291,'BD ECOLES'!H:O,4,FALSE)</f>
        <v>#N/A</v>
      </c>
      <c r="AL291" s="136" t="e">
        <f>VLOOKUP(AI291,'BD ECOLES'!H:O,5,FALSE)</f>
        <v>#N/A</v>
      </c>
      <c r="AM291" s="136" t="e">
        <f>VLOOKUP(AI291,'BD ECOLES'!H:O,7,FALSE)</f>
        <v>#N/A</v>
      </c>
      <c r="AP291" s="35"/>
      <c r="AQ291" s="35"/>
      <c r="AS291" s="36"/>
      <c r="AT291" s="86"/>
      <c r="AU291" s="37"/>
      <c r="AV291" s="37"/>
      <c r="AZ291" s="41"/>
    </row>
    <row r="292" spans="1:52" ht="14.4" x14ac:dyDescent="0.3">
      <c r="A292" s="140"/>
      <c r="B292" s="92"/>
      <c r="C292" s="92"/>
      <c r="D292" s="92"/>
      <c r="E292" s="92"/>
      <c r="F292" s="92"/>
      <c r="G292" s="92"/>
      <c r="H292" s="92"/>
      <c r="N292" s="36"/>
      <c r="S292" s="62"/>
      <c r="Z292" s="34"/>
      <c r="AA292" s="35"/>
      <c r="AB292" s="35"/>
      <c r="AD292" s="36"/>
      <c r="AE292" s="86"/>
      <c r="AF292" s="35"/>
      <c r="AG292" s="34"/>
      <c r="AI292" s="42"/>
      <c r="AJ292" s="136" t="e">
        <f>VLOOKUP(AI292,'BD ECOLES'!H:O,3,FALSE)</f>
        <v>#N/A</v>
      </c>
      <c r="AK292" s="136" t="e">
        <f>VLOOKUP(AI292,'BD ECOLES'!H:O,4,FALSE)</f>
        <v>#N/A</v>
      </c>
      <c r="AL292" s="136" t="e">
        <f>VLOOKUP(AI292,'BD ECOLES'!H:O,5,FALSE)</f>
        <v>#N/A</v>
      </c>
      <c r="AM292" s="136" t="e">
        <f>VLOOKUP(AI292,'BD ECOLES'!H:O,7,FALSE)</f>
        <v>#N/A</v>
      </c>
      <c r="AP292" s="35"/>
      <c r="AQ292" s="35"/>
      <c r="AS292" s="36"/>
      <c r="AT292" s="86"/>
      <c r="AU292" s="37"/>
      <c r="AV292" s="37"/>
      <c r="AZ292" s="41"/>
    </row>
    <row r="293" spans="1:52" ht="14.4" x14ac:dyDescent="0.3">
      <c r="A293" s="140"/>
      <c r="B293" s="92"/>
      <c r="C293" s="92"/>
      <c r="D293" s="92"/>
      <c r="E293" s="92"/>
      <c r="F293" s="92"/>
      <c r="G293" s="92"/>
      <c r="H293" s="92"/>
      <c r="N293" s="36"/>
      <c r="S293" s="62"/>
      <c r="Z293" s="34"/>
      <c r="AA293" s="35"/>
      <c r="AB293" s="35"/>
      <c r="AD293" s="36"/>
      <c r="AE293" s="86"/>
      <c r="AF293" s="35"/>
      <c r="AG293" s="34"/>
      <c r="AI293" s="42"/>
      <c r="AJ293" s="136" t="e">
        <f>VLOOKUP(AI293,'BD ECOLES'!H:O,3,FALSE)</f>
        <v>#N/A</v>
      </c>
      <c r="AK293" s="136" t="e">
        <f>VLOOKUP(AI293,'BD ECOLES'!H:O,4,FALSE)</f>
        <v>#N/A</v>
      </c>
      <c r="AL293" s="136" t="e">
        <f>VLOOKUP(AI293,'BD ECOLES'!H:O,5,FALSE)</f>
        <v>#N/A</v>
      </c>
      <c r="AM293" s="136" t="e">
        <f>VLOOKUP(AI293,'BD ECOLES'!H:O,7,FALSE)</f>
        <v>#N/A</v>
      </c>
      <c r="AP293" s="35"/>
      <c r="AQ293" s="35"/>
      <c r="AS293" s="36"/>
      <c r="AT293" s="86"/>
      <c r="AU293" s="37"/>
      <c r="AV293" s="37"/>
      <c r="AZ293" s="41"/>
    </row>
    <row r="294" spans="1:52" ht="14.4" x14ac:dyDescent="0.3">
      <c r="A294" s="140"/>
      <c r="B294" s="92"/>
      <c r="C294" s="92"/>
      <c r="D294" s="92"/>
      <c r="E294" s="92"/>
      <c r="F294" s="92"/>
      <c r="G294" s="92"/>
      <c r="H294" s="92"/>
      <c r="N294" s="36"/>
      <c r="S294" s="62"/>
      <c r="Z294" s="34"/>
      <c r="AA294" s="35"/>
      <c r="AB294" s="35"/>
      <c r="AD294" s="36"/>
      <c r="AE294" s="86"/>
      <c r="AF294" s="35"/>
      <c r="AG294" s="34"/>
      <c r="AI294" s="42"/>
      <c r="AJ294" s="136" t="e">
        <f>VLOOKUP(AI294,'BD ECOLES'!H:O,3,FALSE)</f>
        <v>#N/A</v>
      </c>
      <c r="AK294" s="136" t="e">
        <f>VLOOKUP(AI294,'BD ECOLES'!H:O,4,FALSE)</f>
        <v>#N/A</v>
      </c>
      <c r="AL294" s="136" t="e">
        <f>VLOOKUP(AI294,'BD ECOLES'!H:O,5,FALSE)</f>
        <v>#N/A</v>
      </c>
      <c r="AM294" s="136" t="e">
        <f>VLOOKUP(AI294,'BD ECOLES'!H:O,7,FALSE)</f>
        <v>#N/A</v>
      </c>
      <c r="AP294" s="35"/>
      <c r="AQ294" s="35"/>
      <c r="AS294" s="36"/>
      <c r="AT294" s="86"/>
      <c r="AU294" s="37"/>
      <c r="AV294" s="37"/>
      <c r="AZ294" s="41"/>
    </row>
    <row r="295" spans="1:52" ht="14.4" x14ac:dyDescent="0.3">
      <c r="A295" s="140"/>
      <c r="B295" s="92"/>
      <c r="C295" s="92"/>
      <c r="D295" s="92"/>
      <c r="E295" s="92"/>
      <c r="F295" s="92"/>
      <c r="G295" s="92"/>
      <c r="H295" s="92"/>
      <c r="N295" s="36"/>
      <c r="S295" s="62"/>
      <c r="Z295" s="34"/>
      <c r="AA295" s="35"/>
      <c r="AB295" s="35"/>
      <c r="AD295" s="36"/>
      <c r="AE295" s="86"/>
      <c r="AF295" s="35"/>
      <c r="AG295" s="34"/>
      <c r="AI295" s="42"/>
      <c r="AJ295" s="136" t="e">
        <f>VLOOKUP(AI295,'BD ECOLES'!H:O,3,FALSE)</f>
        <v>#N/A</v>
      </c>
      <c r="AK295" s="136" t="e">
        <f>VLOOKUP(AI295,'BD ECOLES'!H:O,4,FALSE)</f>
        <v>#N/A</v>
      </c>
      <c r="AL295" s="136" t="e">
        <f>VLOOKUP(AI295,'BD ECOLES'!H:O,5,FALSE)</f>
        <v>#N/A</v>
      </c>
      <c r="AM295" s="136" t="e">
        <f>VLOOKUP(AI295,'BD ECOLES'!H:O,7,FALSE)</f>
        <v>#N/A</v>
      </c>
      <c r="AP295" s="35"/>
      <c r="AQ295" s="35"/>
      <c r="AS295" s="36"/>
      <c r="AT295" s="86"/>
      <c r="AU295" s="37"/>
      <c r="AV295" s="37"/>
      <c r="AZ295" s="41"/>
    </row>
    <row r="296" spans="1:52" ht="14.4" x14ac:dyDescent="0.3">
      <c r="A296" s="140"/>
      <c r="B296" s="92"/>
      <c r="C296" s="92"/>
      <c r="D296" s="92"/>
      <c r="E296" s="92"/>
      <c r="F296" s="92"/>
      <c r="G296" s="92"/>
      <c r="H296" s="92"/>
      <c r="N296" s="36"/>
      <c r="S296" s="62"/>
      <c r="Z296" s="34"/>
      <c r="AA296" s="35"/>
      <c r="AB296" s="35"/>
      <c r="AD296" s="36"/>
      <c r="AE296" s="86"/>
      <c r="AF296" s="35"/>
      <c r="AG296" s="34"/>
      <c r="AI296" s="42"/>
      <c r="AJ296" s="136" t="e">
        <f>VLOOKUP(AI296,'BD ECOLES'!H:O,3,FALSE)</f>
        <v>#N/A</v>
      </c>
      <c r="AK296" s="136" t="e">
        <f>VLOOKUP(AI296,'BD ECOLES'!H:O,4,FALSE)</f>
        <v>#N/A</v>
      </c>
      <c r="AL296" s="136" t="e">
        <f>VLOOKUP(AI296,'BD ECOLES'!H:O,5,FALSE)</f>
        <v>#N/A</v>
      </c>
      <c r="AM296" s="136" t="e">
        <f>VLOOKUP(AI296,'BD ECOLES'!H:O,7,FALSE)</f>
        <v>#N/A</v>
      </c>
      <c r="AP296" s="35"/>
      <c r="AQ296" s="35"/>
      <c r="AS296" s="36"/>
      <c r="AT296" s="86"/>
      <c r="AU296" s="37"/>
      <c r="AV296" s="37"/>
      <c r="AZ296" s="41"/>
    </row>
    <row r="297" spans="1:52" ht="14.4" x14ac:dyDescent="0.3">
      <c r="A297" s="140"/>
      <c r="B297" s="92"/>
      <c r="C297" s="92"/>
      <c r="D297" s="92"/>
      <c r="E297" s="92"/>
      <c r="F297" s="92"/>
      <c r="G297" s="92"/>
      <c r="H297" s="92"/>
      <c r="N297" s="36"/>
      <c r="S297" s="62"/>
      <c r="Z297" s="34"/>
      <c r="AA297" s="35"/>
      <c r="AB297" s="35"/>
      <c r="AD297" s="36"/>
      <c r="AE297" s="86"/>
      <c r="AF297" s="35"/>
      <c r="AG297" s="34"/>
      <c r="AI297" s="42"/>
      <c r="AJ297" s="136" t="e">
        <f>VLOOKUP(AI297,'BD ECOLES'!H:O,3,FALSE)</f>
        <v>#N/A</v>
      </c>
      <c r="AK297" s="136" t="e">
        <f>VLOOKUP(AI297,'BD ECOLES'!H:O,4,FALSE)</f>
        <v>#N/A</v>
      </c>
      <c r="AL297" s="136" t="e">
        <f>VLOOKUP(AI297,'BD ECOLES'!H:O,5,FALSE)</f>
        <v>#N/A</v>
      </c>
      <c r="AM297" s="136" t="e">
        <f>VLOOKUP(AI297,'BD ECOLES'!H:O,7,FALSE)</f>
        <v>#N/A</v>
      </c>
      <c r="AP297" s="35"/>
      <c r="AQ297" s="35"/>
      <c r="AS297" s="36"/>
      <c r="AT297" s="86"/>
      <c r="AU297" s="37"/>
      <c r="AV297" s="37"/>
      <c r="AZ297" s="41"/>
    </row>
    <row r="298" spans="1:52" ht="14.4" x14ac:dyDescent="0.3">
      <c r="A298" s="140"/>
      <c r="B298" s="92"/>
      <c r="C298" s="92"/>
      <c r="D298" s="92"/>
      <c r="E298" s="92"/>
      <c r="F298" s="92"/>
      <c r="G298" s="92"/>
      <c r="H298" s="92"/>
      <c r="N298" s="36"/>
      <c r="S298" s="62"/>
      <c r="Z298" s="34"/>
      <c r="AA298" s="35"/>
      <c r="AB298" s="35"/>
      <c r="AD298" s="36"/>
      <c r="AE298" s="86"/>
      <c r="AF298" s="35"/>
      <c r="AG298" s="34"/>
      <c r="AI298" s="42"/>
      <c r="AJ298" s="136" t="e">
        <f>VLOOKUP(AI298,'BD ECOLES'!H:O,3,FALSE)</f>
        <v>#N/A</v>
      </c>
      <c r="AK298" s="136" t="e">
        <f>VLOOKUP(AI298,'BD ECOLES'!H:O,4,FALSE)</f>
        <v>#N/A</v>
      </c>
      <c r="AL298" s="136" t="e">
        <f>VLOOKUP(AI298,'BD ECOLES'!H:O,5,FALSE)</f>
        <v>#N/A</v>
      </c>
      <c r="AM298" s="136" t="e">
        <f>VLOOKUP(AI298,'BD ECOLES'!H:O,7,FALSE)</f>
        <v>#N/A</v>
      </c>
      <c r="AP298" s="35"/>
      <c r="AQ298" s="35"/>
      <c r="AS298" s="36"/>
      <c r="AT298" s="86"/>
      <c r="AU298" s="37"/>
      <c r="AV298" s="37"/>
      <c r="AZ298" s="41"/>
    </row>
    <row r="299" spans="1:52" ht="14.4" x14ac:dyDescent="0.3">
      <c r="A299" s="140"/>
      <c r="B299" s="92"/>
      <c r="C299" s="92"/>
      <c r="D299" s="92"/>
      <c r="E299" s="92"/>
      <c r="F299" s="92"/>
      <c r="G299" s="92"/>
      <c r="H299" s="92"/>
      <c r="N299" s="36"/>
      <c r="S299" s="62"/>
      <c r="Z299" s="34"/>
      <c r="AA299" s="35"/>
      <c r="AB299" s="35"/>
      <c r="AD299" s="36"/>
      <c r="AE299" s="86"/>
      <c r="AF299" s="35"/>
      <c r="AG299" s="34"/>
      <c r="AI299" s="42"/>
      <c r="AJ299" s="136" t="e">
        <f>VLOOKUP(AI299,'BD ECOLES'!H:O,3,FALSE)</f>
        <v>#N/A</v>
      </c>
      <c r="AK299" s="136" t="e">
        <f>VLOOKUP(AI299,'BD ECOLES'!H:O,4,FALSE)</f>
        <v>#N/A</v>
      </c>
      <c r="AL299" s="136" t="e">
        <f>VLOOKUP(AI299,'BD ECOLES'!H:O,5,FALSE)</f>
        <v>#N/A</v>
      </c>
      <c r="AM299" s="136" t="e">
        <f>VLOOKUP(AI299,'BD ECOLES'!H:O,7,FALSE)</f>
        <v>#N/A</v>
      </c>
      <c r="AP299" s="35"/>
      <c r="AQ299" s="35"/>
      <c r="AS299" s="36"/>
      <c r="AT299" s="86"/>
      <c r="AU299" s="37"/>
      <c r="AV299" s="37"/>
      <c r="AZ299" s="41"/>
    </row>
    <row r="300" spans="1:52" ht="14.4" x14ac:dyDescent="0.3">
      <c r="A300" s="140"/>
      <c r="B300" s="92"/>
      <c r="C300" s="92"/>
      <c r="D300" s="92"/>
      <c r="E300" s="92"/>
      <c r="F300" s="92"/>
      <c r="G300" s="92"/>
      <c r="H300" s="92"/>
      <c r="N300" s="36"/>
      <c r="S300" s="62"/>
      <c r="Z300" s="34"/>
      <c r="AA300" s="35"/>
      <c r="AB300" s="35"/>
      <c r="AD300" s="36"/>
      <c r="AE300" s="86"/>
      <c r="AF300" s="35"/>
      <c r="AG300" s="34"/>
      <c r="AI300" s="42"/>
      <c r="AJ300" s="136" t="e">
        <f>VLOOKUP(AI300,'BD ECOLES'!H:O,3,FALSE)</f>
        <v>#N/A</v>
      </c>
      <c r="AK300" s="136" t="e">
        <f>VLOOKUP(AI300,'BD ECOLES'!H:O,4,FALSE)</f>
        <v>#N/A</v>
      </c>
      <c r="AL300" s="136" t="e">
        <f>VLOOKUP(AI300,'BD ECOLES'!H:O,5,FALSE)</f>
        <v>#N/A</v>
      </c>
      <c r="AM300" s="136" t="e">
        <f>VLOOKUP(AI300,'BD ECOLES'!H:O,7,FALSE)</f>
        <v>#N/A</v>
      </c>
      <c r="AP300" s="35"/>
      <c r="AQ300" s="35"/>
      <c r="AS300" s="36"/>
      <c r="AT300" s="86"/>
      <c r="AU300" s="37"/>
      <c r="AV300" s="37"/>
      <c r="AZ300" s="41"/>
    </row>
    <row r="301" spans="1:52" ht="14.4" x14ac:dyDescent="0.3">
      <c r="A301" s="140"/>
      <c r="B301" s="92"/>
      <c r="C301" s="92"/>
      <c r="D301" s="92"/>
      <c r="E301" s="92"/>
      <c r="F301" s="92"/>
      <c r="G301" s="92"/>
      <c r="H301" s="92"/>
      <c r="N301" s="36"/>
      <c r="S301" s="62"/>
      <c r="Z301" s="34"/>
      <c r="AA301" s="35"/>
      <c r="AB301" s="35"/>
      <c r="AD301" s="36"/>
      <c r="AE301" s="86"/>
      <c r="AF301" s="35"/>
      <c r="AG301" s="34"/>
      <c r="AI301" s="42"/>
      <c r="AJ301" s="136" t="e">
        <f>VLOOKUP(AI301,'BD ECOLES'!H:O,3,FALSE)</f>
        <v>#N/A</v>
      </c>
      <c r="AK301" s="136" t="e">
        <f>VLOOKUP(AI301,'BD ECOLES'!H:O,4,FALSE)</f>
        <v>#N/A</v>
      </c>
      <c r="AL301" s="136" t="e">
        <f>VLOOKUP(AI301,'BD ECOLES'!H:O,5,FALSE)</f>
        <v>#N/A</v>
      </c>
      <c r="AM301" s="136" t="e">
        <f>VLOOKUP(AI301,'BD ECOLES'!H:O,7,FALSE)</f>
        <v>#N/A</v>
      </c>
      <c r="AP301" s="35"/>
      <c r="AQ301" s="35"/>
      <c r="AS301" s="36"/>
      <c r="AT301" s="86"/>
      <c r="AU301" s="37"/>
      <c r="AV301" s="37"/>
      <c r="AZ301" s="41"/>
    </row>
    <row r="302" spans="1:52" ht="14.4" x14ac:dyDescent="0.3">
      <c r="A302" s="140"/>
      <c r="B302" s="92"/>
      <c r="C302" s="92"/>
      <c r="D302" s="92"/>
      <c r="E302" s="92"/>
      <c r="F302" s="92"/>
      <c r="G302" s="92"/>
      <c r="H302" s="92"/>
      <c r="N302" s="36"/>
      <c r="S302" s="62"/>
      <c r="Z302" s="34"/>
      <c r="AA302" s="35"/>
      <c r="AB302" s="35"/>
      <c r="AD302" s="36"/>
      <c r="AE302" s="86"/>
      <c r="AF302" s="35"/>
      <c r="AG302" s="34"/>
      <c r="AI302" s="42"/>
      <c r="AJ302" s="136" t="e">
        <f>VLOOKUP(AI302,'BD ECOLES'!H:O,3,FALSE)</f>
        <v>#N/A</v>
      </c>
      <c r="AK302" s="136" t="e">
        <f>VLOOKUP(AI302,'BD ECOLES'!H:O,4,FALSE)</f>
        <v>#N/A</v>
      </c>
      <c r="AL302" s="136" t="e">
        <f>VLOOKUP(AI302,'BD ECOLES'!H:O,5,FALSE)</f>
        <v>#N/A</v>
      </c>
      <c r="AM302" s="136" t="e">
        <f>VLOOKUP(AI302,'BD ECOLES'!H:O,7,FALSE)</f>
        <v>#N/A</v>
      </c>
      <c r="AP302" s="35"/>
      <c r="AQ302" s="35"/>
      <c r="AS302" s="36"/>
      <c r="AT302" s="86"/>
      <c r="AU302" s="37"/>
      <c r="AV302" s="37"/>
      <c r="AZ302" s="41"/>
    </row>
    <row r="303" spans="1:52" ht="14.4" x14ac:dyDescent="0.3">
      <c r="A303" s="140"/>
      <c r="B303" s="92"/>
      <c r="C303" s="92"/>
      <c r="D303" s="92"/>
      <c r="E303" s="92"/>
      <c r="F303" s="92"/>
      <c r="G303" s="92"/>
      <c r="H303" s="92"/>
      <c r="N303" s="36"/>
      <c r="S303" s="62"/>
      <c r="Z303" s="34"/>
      <c r="AA303" s="35"/>
      <c r="AB303" s="35"/>
      <c r="AD303" s="36"/>
      <c r="AE303" s="86"/>
      <c r="AF303" s="35"/>
      <c r="AG303" s="34"/>
      <c r="AI303" s="42"/>
      <c r="AJ303" s="136" t="e">
        <f>VLOOKUP(AI303,'BD ECOLES'!H:O,3,FALSE)</f>
        <v>#N/A</v>
      </c>
      <c r="AK303" s="136" t="e">
        <f>VLOOKUP(AI303,'BD ECOLES'!H:O,4,FALSE)</f>
        <v>#N/A</v>
      </c>
      <c r="AL303" s="136" t="e">
        <f>VLOOKUP(AI303,'BD ECOLES'!H:O,5,FALSE)</f>
        <v>#N/A</v>
      </c>
      <c r="AM303" s="136" t="e">
        <f>VLOOKUP(AI303,'BD ECOLES'!H:O,7,FALSE)</f>
        <v>#N/A</v>
      </c>
      <c r="AP303" s="35"/>
      <c r="AQ303" s="35"/>
      <c r="AS303" s="36"/>
      <c r="AT303" s="86"/>
      <c r="AU303" s="37"/>
      <c r="AV303" s="37"/>
      <c r="AZ303" s="41"/>
    </row>
    <row r="304" spans="1:52" ht="14.4" x14ac:dyDescent="0.3">
      <c r="A304" s="140"/>
      <c r="B304" s="92"/>
      <c r="C304" s="92"/>
      <c r="D304" s="92"/>
      <c r="E304" s="92"/>
      <c r="F304" s="92"/>
      <c r="G304" s="92"/>
      <c r="H304" s="92"/>
      <c r="N304" s="36"/>
      <c r="S304" s="62"/>
      <c r="Z304" s="34"/>
      <c r="AA304" s="35"/>
      <c r="AB304" s="35"/>
      <c r="AD304" s="36"/>
      <c r="AE304" s="86"/>
      <c r="AF304" s="35"/>
      <c r="AG304" s="34"/>
      <c r="AI304" s="42"/>
      <c r="AJ304" s="136" t="e">
        <f>VLOOKUP(AI304,'BD ECOLES'!H:O,3,FALSE)</f>
        <v>#N/A</v>
      </c>
      <c r="AK304" s="136" t="e">
        <f>VLOOKUP(AI304,'BD ECOLES'!H:O,4,FALSE)</f>
        <v>#N/A</v>
      </c>
      <c r="AL304" s="136" t="e">
        <f>VLOOKUP(AI304,'BD ECOLES'!H:O,5,FALSE)</f>
        <v>#N/A</v>
      </c>
      <c r="AM304" s="136" t="e">
        <f>VLOOKUP(AI304,'BD ECOLES'!H:O,7,FALSE)</f>
        <v>#N/A</v>
      </c>
      <c r="AP304" s="35"/>
      <c r="AQ304" s="35"/>
      <c r="AS304" s="36"/>
      <c r="AT304" s="86"/>
      <c r="AU304" s="37"/>
      <c r="AV304" s="37"/>
      <c r="AZ304" s="41"/>
    </row>
    <row r="305" spans="1:52" ht="14.4" x14ac:dyDescent="0.3">
      <c r="A305" s="140"/>
      <c r="B305" s="92"/>
      <c r="C305" s="92"/>
      <c r="D305" s="92"/>
      <c r="E305" s="92"/>
      <c r="F305" s="92"/>
      <c r="G305" s="92"/>
      <c r="H305" s="92"/>
      <c r="N305" s="36"/>
      <c r="S305" s="62"/>
      <c r="Z305" s="34"/>
      <c r="AA305" s="35"/>
      <c r="AB305" s="35"/>
      <c r="AD305" s="36"/>
      <c r="AE305" s="86"/>
      <c r="AF305" s="35"/>
      <c r="AG305" s="34"/>
      <c r="AI305" s="42"/>
      <c r="AJ305" s="136" t="e">
        <f>VLOOKUP(AI305,'BD ECOLES'!H:O,3,FALSE)</f>
        <v>#N/A</v>
      </c>
      <c r="AK305" s="136" t="e">
        <f>VLOOKUP(AI305,'BD ECOLES'!H:O,4,FALSE)</f>
        <v>#N/A</v>
      </c>
      <c r="AL305" s="136" t="e">
        <f>VLOOKUP(AI305,'BD ECOLES'!H:O,5,FALSE)</f>
        <v>#N/A</v>
      </c>
      <c r="AM305" s="136" t="e">
        <f>VLOOKUP(AI305,'BD ECOLES'!H:O,7,FALSE)</f>
        <v>#N/A</v>
      </c>
      <c r="AP305" s="35"/>
      <c r="AQ305" s="35"/>
      <c r="AS305" s="36"/>
      <c r="AT305" s="86"/>
      <c r="AU305" s="37"/>
      <c r="AV305" s="37"/>
      <c r="AZ305" s="41"/>
    </row>
    <row r="306" spans="1:52" ht="14.4" x14ac:dyDescent="0.3">
      <c r="A306" s="140"/>
      <c r="B306" s="92"/>
      <c r="C306" s="92"/>
      <c r="D306" s="92"/>
      <c r="E306" s="92"/>
      <c r="F306" s="92"/>
      <c r="G306" s="92"/>
      <c r="H306" s="92"/>
      <c r="N306" s="36"/>
      <c r="S306" s="62"/>
      <c r="Z306" s="34"/>
      <c r="AA306" s="35"/>
      <c r="AB306" s="35"/>
      <c r="AD306" s="36"/>
      <c r="AE306" s="86"/>
      <c r="AF306" s="35"/>
      <c r="AG306" s="34"/>
      <c r="AI306" s="42"/>
      <c r="AJ306" s="136" t="e">
        <f>VLOOKUP(AI306,'BD ECOLES'!H:O,3,FALSE)</f>
        <v>#N/A</v>
      </c>
      <c r="AK306" s="136" t="e">
        <f>VLOOKUP(AI306,'BD ECOLES'!H:O,4,FALSE)</f>
        <v>#N/A</v>
      </c>
      <c r="AL306" s="136" t="e">
        <f>VLOOKUP(AI306,'BD ECOLES'!H:O,5,FALSE)</f>
        <v>#N/A</v>
      </c>
      <c r="AM306" s="136" t="e">
        <f>VLOOKUP(AI306,'BD ECOLES'!H:O,7,FALSE)</f>
        <v>#N/A</v>
      </c>
      <c r="AP306" s="35"/>
      <c r="AQ306" s="35"/>
      <c r="AS306" s="36"/>
      <c r="AT306" s="86"/>
      <c r="AU306" s="37"/>
      <c r="AV306" s="37"/>
      <c r="AZ306" s="41"/>
    </row>
    <row r="307" spans="1:52" ht="14.4" x14ac:dyDescent="0.3">
      <c r="A307" s="140"/>
      <c r="B307" s="92"/>
      <c r="C307" s="92"/>
      <c r="D307" s="92"/>
      <c r="E307" s="92"/>
      <c r="F307" s="92"/>
      <c r="G307" s="92"/>
      <c r="H307" s="92"/>
      <c r="N307" s="36"/>
      <c r="S307" s="62"/>
      <c r="Z307" s="34"/>
      <c r="AA307" s="35"/>
      <c r="AB307" s="35"/>
      <c r="AD307" s="36"/>
      <c r="AE307" s="86"/>
      <c r="AF307" s="35"/>
      <c r="AG307" s="34"/>
      <c r="AI307" s="42"/>
      <c r="AJ307" s="136" t="e">
        <f>VLOOKUP(AI307,'BD ECOLES'!H:O,3,FALSE)</f>
        <v>#N/A</v>
      </c>
      <c r="AK307" s="136" t="e">
        <f>VLOOKUP(AI307,'BD ECOLES'!H:O,4,FALSE)</f>
        <v>#N/A</v>
      </c>
      <c r="AL307" s="136" t="e">
        <f>VLOOKUP(AI307,'BD ECOLES'!H:O,5,FALSE)</f>
        <v>#N/A</v>
      </c>
      <c r="AM307" s="136" t="e">
        <f>VLOOKUP(AI307,'BD ECOLES'!H:O,7,FALSE)</f>
        <v>#N/A</v>
      </c>
      <c r="AP307" s="35"/>
      <c r="AQ307" s="35"/>
      <c r="AS307" s="36"/>
      <c r="AT307" s="86"/>
      <c r="AU307" s="37"/>
      <c r="AV307" s="37"/>
      <c r="AZ307" s="41"/>
    </row>
    <row r="308" spans="1:52" ht="14.4" x14ac:dyDescent="0.3">
      <c r="A308" s="140"/>
      <c r="B308" s="92"/>
      <c r="C308" s="92"/>
      <c r="D308" s="92"/>
      <c r="E308" s="92"/>
      <c r="F308" s="92"/>
      <c r="G308" s="92"/>
      <c r="H308" s="92"/>
      <c r="N308" s="36"/>
      <c r="S308" s="62"/>
      <c r="Z308" s="34"/>
      <c r="AA308" s="35"/>
      <c r="AB308" s="35"/>
      <c r="AD308" s="36"/>
      <c r="AE308" s="86"/>
      <c r="AF308" s="35"/>
      <c r="AG308" s="34"/>
      <c r="AI308" s="42"/>
      <c r="AJ308" s="136" t="e">
        <f>VLOOKUP(AI308,'BD ECOLES'!H:O,3,FALSE)</f>
        <v>#N/A</v>
      </c>
      <c r="AK308" s="136" t="e">
        <f>VLOOKUP(AI308,'BD ECOLES'!H:O,4,FALSE)</f>
        <v>#N/A</v>
      </c>
      <c r="AL308" s="136" t="e">
        <f>VLOOKUP(AI308,'BD ECOLES'!H:O,5,FALSE)</f>
        <v>#N/A</v>
      </c>
      <c r="AM308" s="136" t="e">
        <f>VLOOKUP(AI308,'BD ECOLES'!H:O,7,FALSE)</f>
        <v>#N/A</v>
      </c>
      <c r="AP308" s="35"/>
      <c r="AQ308" s="35"/>
      <c r="AS308" s="36"/>
      <c r="AT308" s="86"/>
      <c r="AU308" s="37"/>
      <c r="AV308" s="37"/>
      <c r="AZ308" s="41"/>
    </row>
    <row r="309" spans="1:52" ht="14.4" x14ac:dyDescent="0.3">
      <c r="A309" s="140"/>
      <c r="B309" s="92"/>
      <c r="C309" s="92"/>
      <c r="D309" s="92"/>
      <c r="E309" s="92"/>
      <c r="F309" s="92"/>
      <c r="G309" s="92"/>
      <c r="H309" s="92"/>
      <c r="N309" s="36"/>
      <c r="S309" s="62"/>
      <c r="Z309" s="34"/>
      <c r="AA309" s="35"/>
      <c r="AB309" s="35"/>
      <c r="AD309" s="36"/>
      <c r="AE309" s="86"/>
      <c r="AF309" s="35"/>
      <c r="AG309" s="34"/>
      <c r="AI309" s="42"/>
      <c r="AJ309" s="136" t="e">
        <f>VLOOKUP(AI309,'BD ECOLES'!H:O,3,FALSE)</f>
        <v>#N/A</v>
      </c>
      <c r="AK309" s="136" t="e">
        <f>VLOOKUP(AI309,'BD ECOLES'!H:O,4,FALSE)</f>
        <v>#N/A</v>
      </c>
      <c r="AL309" s="136" t="e">
        <f>VLOOKUP(AI309,'BD ECOLES'!H:O,5,FALSE)</f>
        <v>#N/A</v>
      </c>
      <c r="AM309" s="136" t="e">
        <f>VLOOKUP(AI309,'BD ECOLES'!H:O,7,FALSE)</f>
        <v>#N/A</v>
      </c>
      <c r="AP309" s="35"/>
      <c r="AQ309" s="35"/>
      <c r="AS309" s="36"/>
      <c r="AT309" s="86"/>
      <c r="AU309" s="37"/>
      <c r="AV309" s="37"/>
      <c r="AZ309" s="41"/>
    </row>
    <row r="310" spans="1:52" ht="14.4" x14ac:dyDescent="0.3">
      <c r="A310" s="140"/>
      <c r="B310" s="92"/>
      <c r="C310" s="92"/>
      <c r="D310" s="92"/>
      <c r="E310" s="92"/>
      <c r="F310" s="92"/>
      <c r="G310" s="92"/>
      <c r="H310" s="92"/>
      <c r="N310" s="36"/>
      <c r="S310" s="62"/>
      <c r="Z310" s="34"/>
      <c r="AA310" s="35"/>
      <c r="AB310" s="35"/>
      <c r="AD310" s="36"/>
      <c r="AE310" s="86"/>
      <c r="AF310" s="35"/>
      <c r="AG310" s="34"/>
      <c r="AI310" s="42"/>
      <c r="AJ310" s="136" t="e">
        <f>VLOOKUP(AI310,'BD ECOLES'!H:O,3,FALSE)</f>
        <v>#N/A</v>
      </c>
      <c r="AK310" s="136" t="e">
        <f>VLOOKUP(AI310,'BD ECOLES'!H:O,4,FALSE)</f>
        <v>#N/A</v>
      </c>
      <c r="AL310" s="136" t="e">
        <f>VLOOKUP(AI310,'BD ECOLES'!H:O,5,FALSE)</f>
        <v>#N/A</v>
      </c>
      <c r="AM310" s="136" t="e">
        <f>VLOOKUP(AI310,'BD ECOLES'!H:O,7,FALSE)</f>
        <v>#N/A</v>
      </c>
      <c r="AP310" s="35"/>
      <c r="AQ310" s="35"/>
      <c r="AS310" s="36"/>
      <c r="AT310" s="86"/>
      <c r="AU310" s="37"/>
      <c r="AV310" s="37"/>
      <c r="AZ310" s="41"/>
    </row>
    <row r="311" spans="1:52" ht="14.4" x14ac:dyDescent="0.3">
      <c r="A311" s="140"/>
      <c r="B311" s="92"/>
      <c r="C311" s="92"/>
      <c r="D311" s="92"/>
      <c r="E311" s="92"/>
      <c r="F311" s="92"/>
      <c r="G311" s="92"/>
      <c r="H311" s="92"/>
      <c r="N311" s="36"/>
      <c r="S311" s="62"/>
      <c r="Z311" s="34"/>
      <c r="AA311" s="35"/>
      <c r="AB311" s="35"/>
      <c r="AD311" s="36"/>
      <c r="AE311" s="86"/>
      <c r="AF311" s="35"/>
      <c r="AG311" s="34"/>
      <c r="AI311" s="42"/>
      <c r="AJ311" s="136" t="e">
        <f>VLOOKUP(AI311,'BD ECOLES'!H:O,3,FALSE)</f>
        <v>#N/A</v>
      </c>
      <c r="AK311" s="136" t="e">
        <f>VLOOKUP(AI311,'BD ECOLES'!H:O,4,FALSE)</f>
        <v>#N/A</v>
      </c>
      <c r="AL311" s="136" t="e">
        <f>VLOOKUP(AI311,'BD ECOLES'!H:O,5,FALSE)</f>
        <v>#N/A</v>
      </c>
      <c r="AM311" s="136" t="e">
        <f>VLOOKUP(AI311,'BD ECOLES'!H:O,7,FALSE)</f>
        <v>#N/A</v>
      </c>
      <c r="AP311" s="35"/>
      <c r="AQ311" s="35"/>
      <c r="AS311" s="36"/>
      <c r="AT311" s="86"/>
      <c r="AU311" s="37"/>
      <c r="AV311" s="37"/>
      <c r="AZ311" s="41"/>
    </row>
    <row r="312" spans="1:52" ht="14.4" x14ac:dyDescent="0.3">
      <c r="A312" s="140"/>
      <c r="B312" s="92"/>
      <c r="C312" s="92"/>
      <c r="D312" s="92"/>
      <c r="E312" s="92"/>
      <c r="F312" s="92"/>
      <c r="G312" s="92"/>
      <c r="H312" s="92"/>
      <c r="N312" s="36"/>
      <c r="S312" s="62"/>
      <c r="Z312" s="34"/>
      <c r="AA312" s="35"/>
      <c r="AB312" s="35"/>
      <c r="AD312" s="36"/>
      <c r="AE312" s="86"/>
      <c r="AF312" s="35"/>
      <c r="AG312" s="34"/>
      <c r="AI312" s="42"/>
      <c r="AJ312" s="136" t="e">
        <f>VLOOKUP(AI312,'BD ECOLES'!H:O,3,FALSE)</f>
        <v>#N/A</v>
      </c>
      <c r="AK312" s="136" t="e">
        <f>VLOOKUP(AI312,'BD ECOLES'!H:O,4,FALSE)</f>
        <v>#N/A</v>
      </c>
      <c r="AL312" s="136" t="e">
        <f>VLOOKUP(AI312,'BD ECOLES'!H:O,5,FALSE)</f>
        <v>#N/A</v>
      </c>
      <c r="AM312" s="136" t="e">
        <f>VLOOKUP(AI312,'BD ECOLES'!H:O,7,FALSE)</f>
        <v>#N/A</v>
      </c>
      <c r="AP312" s="35"/>
      <c r="AQ312" s="35"/>
      <c r="AS312" s="36"/>
      <c r="AT312" s="86"/>
      <c r="AU312" s="37"/>
      <c r="AV312" s="37"/>
      <c r="AZ312" s="41"/>
    </row>
    <row r="313" spans="1:52" ht="14.4" x14ac:dyDescent="0.3">
      <c r="A313" s="140"/>
      <c r="B313" s="92"/>
      <c r="C313" s="92"/>
      <c r="D313" s="92"/>
      <c r="E313" s="92"/>
      <c r="F313" s="92"/>
      <c r="G313" s="92"/>
      <c r="H313" s="92"/>
      <c r="N313" s="36"/>
      <c r="S313" s="62"/>
      <c r="Z313" s="34"/>
      <c r="AA313" s="35"/>
      <c r="AB313" s="35"/>
      <c r="AD313" s="36"/>
      <c r="AE313" s="86"/>
      <c r="AF313" s="35"/>
      <c r="AG313" s="34"/>
      <c r="AI313" s="42"/>
      <c r="AJ313" s="136" t="e">
        <f>VLOOKUP(AI313,'BD ECOLES'!H:O,3,FALSE)</f>
        <v>#N/A</v>
      </c>
      <c r="AK313" s="136" t="e">
        <f>VLOOKUP(AI313,'BD ECOLES'!H:O,4,FALSE)</f>
        <v>#N/A</v>
      </c>
      <c r="AL313" s="136" t="e">
        <f>VLOOKUP(AI313,'BD ECOLES'!H:O,5,FALSE)</f>
        <v>#N/A</v>
      </c>
      <c r="AM313" s="136" t="e">
        <f>VLOOKUP(AI313,'BD ECOLES'!H:O,7,FALSE)</f>
        <v>#N/A</v>
      </c>
      <c r="AP313" s="35"/>
      <c r="AQ313" s="35"/>
      <c r="AS313" s="36"/>
      <c r="AT313" s="86"/>
      <c r="AU313" s="37"/>
      <c r="AV313" s="37"/>
      <c r="AZ313" s="41"/>
    </row>
    <row r="314" spans="1:52" ht="14.4" x14ac:dyDescent="0.3">
      <c r="A314" s="140"/>
      <c r="B314" s="92"/>
      <c r="C314" s="92"/>
      <c r="D314" s="92"/>
      <c r="E314" s="92"/>
      <c r="F314" s="92"/>
      <c r="G314" s="92"/>
      <c r="H314" s="92"/>
      <c r="N314" s="36"/>
      <c r="S314" s="62"/>
      <c r="Z314" s="34"/>
      <c r="AA314" s="35"/>
      <c r="AB314" s="35"/>
      <c r="AD314" s="36"/>
      <c r="AE314" s="86"/>
      <c r="AF314" s="35"/>
      <c r="AG314" s="34"/>
      <c r="AI314" s="42"/>
      <c r="AJ314" s="136" t="e">
        <f>VLOOKUP(AI314,'BD ECOLES'!H:O,3,FALSE)</f>
        <v>#N/A</v>
      </c>
      <c r="AK314" s="136" t="e">
        <f>VLOOKUP(AI314,'BD ECOLES'!H:O,4,FALSE)</f>
        <v>#N/A</v>
      </c>
      <c r="AL314" s="136" t="e">
        <f>VLOOKUP(AI314,'BD ECOLES'!H:O,5,FALSE)</f>
        <v>#N/A</v>
      </c>
      <c r="AM314" s="136" t="e">
        <f>VLOOKUP(AI314,'BD ECOLES'!H:O,7,FALSE)</f>
        <v>#N/A</v>
      </c>
      <c r="AP314" s="35"/>
      <c r="AQ314" s="35"/>
      <c r="AS314" s="36"/>
      <c r="AT314" s="86"/>
      <c r="AU314" s="37"/>
      <c r="AV314" s="37"/>
      <c r="AZ314" s="41"/>
    </row>
    <row r="315" spans="1:52" ht="14.4" x14ac:dyDescent="0.3">
      <c r="A315" s="140"/>
      <c r="B315" s="92"/>
      <c r="C315" s="92"/>
      <c r="D315" s="92"/>
      <c r="E315" s="92"/>
      <c r="F315" s="92"/>
      <c r="G315" s="92"/>
      <c r="H315" s="92"/>
      <c r="N315" s="36"/>
      <c r="S315" s="62"/>
      <c r="Z315" s="34"/>
      <c r="AA315" s="35"/>
      <c r="AB315" s="35"/>
      <c r="AD315" s="36"/>
      <c r="AE315" s="86"/>
      <c r="AF315" s="35"/>
      <c r="AG315" s="34"/>
      <c r="AI315" s="42"/>
      <c r="AJ315" s="136" t="e">
        <f>VLOOKUP(AI315,'BD ECOLES'!H:O,3,FALSE)</f>
        <v>#N/A</v>
      </c>
      <c r="AK315" s="136" t="e">
        <f>VLOOKUP(AI315,'BD ECOLES'!H:O,4,FALSE)</f>
        <v>#N/A</v>
      </c>
      <c r="AL315" s="136" t="e">
        <f>VLOOKUP(AI315,'BD ECOLES'!H:O,5,FALSE)</f>
        <v>#N/A</v>
      </c>
      <c r="AM315" s="136" t="e">
        <f>VLOOKUP(AI315,'BD ECOLES'!H:O,7,FALSE)</f>
        <v>#N/A</v>
      </c>
      <c r="AP315" s="35"/>
      <c r="AQ315" s="35"/>
      <c r="AS315" s="36"/>
      <c r="AT315" s="86"/>
      <c r="AU315" s="37"/>
      <c r="AV315" s="37"/>
      <c r="AZ315" s="41"/>
    </row>
    <row r="316" spans="1:52" ht="14.4" x14ac:dyDescent="0.3">
      <c r="A316" s="140"/>
      <c r="B316" s="92"/>
      <c r="C316" s="92"/>
      <c r="D316" s="92"/>
      <c r="E316" s="92"/>
      <c r="F316" s="92"/>
      <c r="G316" s="92"/>
      <c r="H316" s="92"/>
      <c r="N316" s="36"/>
      <c r="S316" s="62"/>
      <c r="Z316" s="34"/>
      <c r="AA316" s="35"/>
      <c r="AB316" s="35"/>
      <c r="AD316" s="36"/>
      <c r="AE316" s="86"/>
      <c r="AF316" s="35"/>
      <c r="AG316" s="34"/>
      <c r="AI316" s="42"/>
      <c r="AJ316" s="136" t="e">
        <f>VLOOKUP(AI316,'BD ECOLES'!H:O,3,FALSE)</f>
        <v>#N/A</v>
      </c>
      <c r="AK316" s="136" t="e">
        <f>VLOOKUP(AI316,'BD ECOLES'!H:O,4,FALSE)</f>
        <v>#N/A</v>
      </c>
      <c r="AL316" s="136" t="e">
        <f>VLOOKUP(AI316,'BD ECOLES'!H:O,5,FALSE)</f>
        <v>#N/A</v>
      </c>
      <c r="AM316" s="136" t="e">
        <f>VLOOKUP(AI316,'BD ECOLES'!H:O,7,FALSE)</f>
        <v>#N/A</v>
      </c>
      <c r="AP316" s="35"/>
      <c r="AQ316" s="35"/>
      <c r="AS316" s="36"/>
      <c r="AT316" s="86"/>
      <c r="AU316" s="37"/>
      <c r="AV316" s="37"/>
      <c r="AZ316" s="41"/>
    </row>
    <row r="317" spans="1:52" ht="14.4" x14ac:dyDescent="0.3">
      <c r="A317" s="140"/>
      <c r="B317" s="92"/>
      <c r="C317" s="92"/>
      <c r="D317" s="92"/>
      <c r="E317" s="92"/>
      <c r="F317" s="92"/>
      <c r="G317" s="92"/>
      <c r="H317" s="92"/>
      <c r="N317" s="36"/>
      <c r="S317" s="62"/>
      <c r="Z317" s="34"/>
      <c r="AA317" s="35"/>
      <c r="AB317" s="35"/>
      <c r="AD317" s="36"/>
      <c r="AE317" s="86"/>
      <c r="AF317" s="35"/>
      <c r="AG317" s="34"/>
      <c r="AI317" s="42"/>
      <c r="AJ317" s="136" t="e">
        <f>VLOOKUP(AI317,'BD ECOLES'!H:O,3,FALSE)</f>
        <v>#N/A</v>
      </c>
      <c r="AK317" s="136" t="e">
        <f>VLOOKUP(AI317,'BD ECOLES'!H:O,4,FALSE)</f>
        <v>#N/A</v>
      </c>
      <c r="AL317" s="136" t="e">
        <f>VLOOKUP(AI317,'BD ECOLES'!H:O,5,FALSE)</f>
        <v>#N/A</v>
      </c>
      <c r="AM317" s="136" t="e">
        <f>VLOOKUP(AI317,'BD ECOLES'!H:O,7,FALSE)</f>
        <v>#N/A</v>
      </c>
      <c r="AP317" s="35"/>
      <c r="AQ317" s="35"/>
      <c r="AS317" s="36"/>
      <c r="AT317" s="86"/>
      <c r="AU317" s="37"/>
      <c r="AV317" s="37"/>
      <c r="AZ317" s="41"/>
    </row>
    <row r="318" spans="1:52" ht="14.4" x14ac:dyDescent="0.3">
      <c r="A318" s="140"/>
      <c r="B318" s="92"/>
      <c r="C318" s="92"/>
      <c r="D318" s="92"/>
      <c r="E318" s="92"/>
      <c r="F318" s="92"/>
      <c r="G318" s="92"/>
      <c r="H318" s="92"/>
      <c r="N318" s="36"/>
      <c r="S318" s="62"/>
      <c r="Z318" s="34"/>
      <c r="AA318" s="35"/>
      <c r="AB318" s="35"/>
      <c r="AD318" s="36"/>
      <c r="AE318" s="86"/>
      <c r="AF318" s="35"/>
      <c r="AG318" s="34"/>
      <c r="AI318" s="42"/>
      <c r="AJ318" s="136" t="e">
        <f>VLOOKUP(AI318,'BD ECOLES'!H:O,3,FALSE)</f>
        <v>#N/A</v>
      </c>
      <c r="AK318" s="136" t="e">
        <f>VLOOKUP(AI318,'BD ECOLES'!H:O,4,FALSE)</f>
        <v>#N/A</v>
      </c>
      <c r="AL318" s="136" t="e">
        <f>VLOOKUP(AI318,'BD ECOLES'!H:O,5,FALSE)</f>
        <v>#N/A</v>
      </c>
      <c r="AM318" s="136" t="e">
        <f>VLOOKUP(AI318,'BD ECOLES'!H:O,7,FALSE)</f>
        <v>#N/A</v>
      </c>
      <c r="AP318" s="35"/>
      <c r="AQ318" s="35"/>
      <c r="AS318" s="36"/>
      <c r="AT318" s="86"/>
      <c r="AU318" s="37"/>
      <c r="AV318" s="37"/>
      <c r="AZ318" s="41"/>
    </row>
    <row r="319" spans="1:52" ht="14.4" x14ac:dyDescent="0.3">
      <c r="A319" s="140"/>
      <c r="B319" s="92"/>
      <c r="C319" s="92"/>
      <c r="D319" s="92"/>
      <c r="E319" s="92"/>
      <c r="F319" s="92"/>
      <c r="G319" s="92"/>
      <c r="H319" s="92"/>
      <c r="N319" s="36"/>
      <c r="S319" s="62"/>
      <c r="Z319" s="34"/>
      <c r="AA319" s="35"/>
      <c r="AB319" s="35"/>
      <c r="AD319" s="36"/>
      <c r="AE319" s="86"/>
      <c r="AF319" s="35"/>
      <c r="AG319" s="34"/>
      <c r="AI319" s="42"/>
      <c r="AJ319" s="136" t="e">
        <f>VLOOKUP(AI319,'BD ECOLES'!H:O,3,FALSE)</f>
        <v>#N/A</v>
      </c>
      <c r="AK319" s="136" t="e">
        <f>VLOOKUP(AI319,'BD ECOLES'!H:O,4,FALSE)</f>
        <v>#N/A</v>
      </c>
      <c r="AL319" s="136" t="e">
        <f>VLOOKUP(AI319,'BD ECOLES'!H:O,5,FALSE)</f>
        <v>#N/A</v>
      </c>
      <c r="AM319" s="136" t="e">
        <f>VLOOKUP(AI319,'BD ECOLES'!H:O,7,FALSE)</f>
        <v>#N/A</v>
      </c>
      <c r="AP319" s="35"/>
      <c r="AQ319" s="35"/>
      <c r="AS319" s="36"/>
      <c r="AT319" s="86"/>
      <c r="AU319" s="37"/>
      <c r="AV319" s="37"/>
      <c r="AZ319" s="41"/>
    </row>
    <row r="320" spans="1:52" ht="14.4" x14ac:dyDescent="0.3">
      <c r="A320" s="140"/>
      <c r="B320" s="92"/>
      <c r="C320" s="92"/>
      <c r="D320" s="92"/>
      <c r="E320" s="92"/>
      <c r="F320" s="92"/>
      <c r="G320" s="92"/>
      <c r="H320" s="92"/>
      <c r="N320" s="36"/>
      <c r="S320" s="62"/>
      <c r="Z320" s="34"/>
      <c r="AA320" s="35"/>
      <c r="AB320" s="35"/>
      <c r="AE320" s="86"/>
      <c r="AF320" s="35"/>
      <c r="AG320" s="34"/>
      <c r="AI320" s="42"/>
      <c r="AJ320" s="136" t="e">
        <f>VLOOKUP(AI320,'BD ECOLES'!H:O,3,FALSE)</f>
        <v>#N/A</v>
      </c>
      <c r="AK320" s="136" t="e">
        <f>VLOOKUP(AI320,'BD ECOLES'!H:O,4,FALSE)</f>
        <v>#N/A</v>
      </c>
      <c r="AL320" s="136" t="e">
        <f>VLOOKUP(AI320,'BD ECOLES'!H:O,5,FALSE)</f>
        <v>#N/A</v>
      </c>
      <c r="AM320" s="136" t="e">
        <f>VLOOKUP(AI320,'BD ECOLES'!H:O,7,FALSE)</f>
        <v>#N/A</v>
      </c>
      <c r="AP320" s="35"/>
      <c r="AQ320" s="35"/>
      <c r="AS320" s="36"/>
      <c r="AT320" s="86"/>
      <c r="AU320" s="37"/>
      <c r="AV320" s="37"/>
      <c r="AZ320" s="41"/>
    </row>
    <row r="321" spans="1:52" ht="14.4" x14ac:dyDescent="0.3">
      <c r="A321" s="140"/>
      <c r="B321" s="92"/>
      <c r="C321" s="92"/>
      <c r="D321" s="92"/>
      <c r="E321" s="92"/>
      <c r="F321" s="92"/>
      <c r="G321" s="92"/>
      <c r="H321" s="92"/>
      <c r="N321" s="36"/>
      <c r="S321" s="62"/>
      <c r="Z321" s="34"/>
      <c r="AA321" s="35"/>
      <c r="AB321" s="35"/>
      <c r="AE321" s="86"/>
      <c r="AF321" s="35"/>
      <c r="AG321" s="34"/>
      <c r="AI321" s="42"/>
      <c r="AJ321" s="136" t="e">
        <f>VLOOKUP(AI321,'BD ECOLES'!H:O,3,FALSE)</f>
        <v>#N/A</v>
      </c>
      <c r="AK321" s="136" t="e">
        <f>VLOOKUP(AI321,'BD ECOLES'!H:O,4,FALSE)</f>
        <v>#N/A</v>
      </c>
      <c r="AL321" s="136" t="e">
        <f>VLOOKUP(AI321,'BD ECOLES'!H:O,5,FALSE)</f>
        <v>#N/A</v>
      </c>
      <c r="AM321" s="136" t="e">
        <f>VLOOKUP(AI321,'BD ECOLES'!H:O,7,FALSE)</f>
        <v>#N/A</v>
      </c>
      <c r="AP321" s="35"/>
      <c r="AQ321" s="35"/>
      <c r="AS321" s="36"/>
      <c r="AT321" s="86"/>
      <c r="AU321" s="37"/>
      <c r="AV321" s="37"/>
      <c r="AZ321" s="41"/>
    </row>
    <row r="322" spans="1:52" ht="14.4" x14ac:dyDescent="0.3">
      <c r="A322" s="140"/>
      <c r="B322" s="92"/>
      <c r="C322" s="92"/>
      <c r="D322" s="92"/>
      <c r="E322" s="92"/>
      <c r="F322" s="92"/>
      <c r="G322" s="92"/>
      <c r="H322" s="92"/>
      <c r="N322" s="36"/>
      <c r="S322" s="62"/>
      <c r="Z322" s="34"/>
      <c r="AA322" s="35"/>
      <c r="AE322" s="86"/>
      <c r="AG322" s="34"/>
      <c r="AI322" s="42"/>
      <c r="AJ322" s="136" t="e">
        <f>VLOOKUP(AI322,'BD ECOLES'!H:O,3,FALSE)</f>
        <v>#N/A</v>
      </c>
      <c r="AK322" s="136" t="e">
        <f>VLOOKUP(AI322,'BD ECOLES'!H:O,4,FALSE)</f>
        <v>#N/A</v>
      </c>
      <c r="AL322" s="136" t="e">
        <f>VLOOKUP(AI322,'BD ECOLES'!H:O,5,FALSE)</f>
        <v>#N/A</v>
      </c>
      <c r="AM322" s="136" t="e">
        <f>VLOOKUP(AI322,'BD ECOLES'!H:O,7,FALSE)</f>
        <v>#N/A</v>
      </c>
      <c r="AP322" s="35"/>
      <c r="AQ322" s="35"/>
      <c r="AS322" s="36"/>
      <c r="AT322" s="86"/>
      <c r="AU322" s="37"/>
      <c r="AV322" s="37"/>
      <c r="AZ322" s="41"/>
    </row>
    <row r="323" spans="1:52" ht="14.4" x14ac:dyDescent="0.3">
      <c r="A323" s="140"/>
      <c r="B323" s="92"/>
      <c r="C323" s="92"/>
      <c r="D323" s="92"/>
      <c r="E323" s="92"/>
      <c r="F323" s="92"/>
      <c r="G323" s="92"/>
      <c r="H323" s="92"/>
      <c r="N323" s="36"/>
      <c r="S323" s="62"/>
      <c r="Z323" s="34"/>
      <c r="AA323" s="35"/>
      <c r="AE323" s="86"/>
      <c r="AG323" s="34"/>
      <c r="AI323" s="42"/>
      <c r="AJ323" s="136" t="e">
        <f>VLOOKUP(AI323,'BD ECOLES'!H:O,3,FALSE)</f>
        <v>#N/A</v>
      </c>
      <c r="AK323" s="136" t="e">
        <f>VLOOKUP(AI323,'BD ECOLES'!H:O,4,FALSE)</f>
        <v>#N/A</v>
      </c>
      <c r="AL323" s="136" t="e">
        <f>VLOOKUP(AI323,'BD ECOLES'!H:O,5,FALSE)</f>
        <v>#N/A</v>
      </c>
      <c r="AM323" s="136" t="e">
        <f>VLOOKUP(AI323,'BD ECOLES'!H:O,7,FALSE)</f>
        <v>#N/A</v>
      </c>
      <c r="AP323" s="35"/>
      <c r="AQ323" s="35"/>
      <c r="AS323" s="36"/>
      <c r="AT323" s="86"/>
      <c r="AU323" s="37"/>
      <c r="AV323" s="37"/>
      <c r="AZ323" s="41"/>
    </row>
    <row r="324" spans="1:52" ht="14.4" x14ac:dyDescent="0.3">
      <c r="N324" s="36"/>
      <c r="S324" s="62"/>
      <c r="Z324" s="34"/>
      <c r="AA324" s="35"/>
      <c r="AE324" s="86"/>
      <c r="AG324" s="34"/>
      <c r="AI324" s="42"/>
      <c r="AJ324" s="136" t="e">
        <f>VLOOKUP(AI324,'BD ECOLES'!H:O,3,FALSE)</f>
        <v>#N/A</v>
      </c>
      <c r="AK324" s="136" t="e">
        <f>VLOOKUP(AI324,'BD ECOLES'!H:O,4,FALSE)</f>
        <v>#N/A</v>
      </c>
      <c r="AL324" s="136" t="e">
        <f>VLOOKUP(AI324,'BD ECOLES'!H:O,5,FALSE)</f>
        <v>#N/A</v>
      </c>
      <c r="AM324" s="136" t="e">
        <f>VLOOKUP(AI324,'BD ECOLES'!H:O,7,FALSE)</f>
        <v>#N/A</v>
      </c>
      <c r="AP324" s="35"/>
      <c r="AQ324" s="35"/>
      <c r="AS324" s="36"/>
      <c r="AT324" s="86"/>
      <c r="AU324" s="37"/>
      <c r="AV324" s="37"/>
      <c r="AZ324" s="41"/>
    </row>
    <row r="325" spans="1:52" ht="14.4" x14ac:dyDescent="0.3">
      <c r="N325" s="36"/>
      <c r="S325" s="62"/>
      <c r="Z325" s="34"/>
      <c r="AA325" s="35"/>
      <c r="AE325" s="86"/>
      <c r="AG325" s="34"/>
      <c r="AI325" s="42"/>
      <c r="AJ325" s="136" t="e">
        <f>VLOOKUP(AI325,'BD ECOLES'!H:O,3,FALSE)</f>
        <v>#N/A</v>
      </c>
      <c r="AK325" s="136" t="e">
        <f>VLOOKUP(AI325,'BD ECOLES'!H:O,4,FALSE)</f>
        <v>#N/A</v>
      </c>
      <c r="AL325" s="136" t="e">
        <f>VLOOKUP(AI325,'BD ECOLES'!H:O,5,FALSE)</f>
        <v>#N/A</v>
      </c>
      <c r="AM325" s="136" t="e">
        <f>VLOOKUP(AI325,'BD ECOLES'!H:O,7,FALSE)</f>
        <v>#N/A</v>
      </c>
      <c r="AP325" s="35"/>
      <c r="AQ325" s="35"/>
      <c r="AS325" s="36"/>
      <c r="AT325" s="86"/>
      <c r="AU325" s="37"/>
      <c r="AV325" s="37"/>
      <c r="AZ325" s="41"/>
    </row>
    <row r="326" spans="1:52" ht="14.4" x14ac:dyDescent="0.3">
      <c r="N326" s="36"/>
      <c r="S326" s="62"/>
      <c r="Z326" s="34"/>
      <c r="AE326" s="86"/>
      <c r="AG326" s="34"/>
      <c r="AI326" s="42"/>
      <c r="AJ326" s="136" t="e">
        <f>VLOOKUP(AI326,'BD ECOLES'!H:O,3,FALSE)</f>
        <v>#N/A</v>
      </c>
      <c r="AK326" s="136" t="e">
        <f>VLOOKUP(AI326,'BD ECOLES'!H:O,4,FALSE)</f>
        <v>#N/A</v>
      </c>
      <c r="AL326" s="136" t="e">
        <f>VLOOKUP(AI326,'BD ECOLES'!H:O,5,FALSE)</f>
        <v>#N/A</v>
      </c>
      <c r="AM326" s="136" t="e">
        <f>VLOOKUP(AI326,'BD ECOLES'!H:O,7,FALSE)</f>
        <v>#N/A</v>
      </c>
      <c r="AP326" s="35"/>
      <c r="AQ326" s="35"/>
      <c r="AS326" s="36"/>
      <c r="AT326" s="86"/>
      <c r="AU326" s="37"/>
      <c r="AV326" s="37"/>
      <c r="AZ326" s="41"/>
    </row>
    <row r="327" spans="1:52" ht="14.4" x14ac:dyDescent="0.3">
      <c r="Z327" s="34"/>
      <c r="AE327" s="86"/>
      <c r="AG327" s="34"/>
      <c r="AI327" s="42"/>
      <c r="AJ327" s="136" t="e">
        <f>VLOOKUP(AI327,'BD ECOLES'!H:O,3,FALSE)</f>
        <v>#N/A</v>
      </c>
      <c r="AK327" s="136" t="e">
        <f>VLOOKUP(AI327,'BD ECOLES'!H:O,4,FALSE)</f>
        <v>#N/A</v>
      </c>
      <c r="AL327" s="136" t="e">
        <f>VLOOKUP(AI327,'BD ECOLES'!H:O,5,FALSE)</f>
        <v>#N/A</v>
      </c>
      <c r="AM327" s="136" t="e">
        <f>VLOOKUP(AI327,'BD ECOLES'!H:O,7,FALSE)</f>
        <v>#N/A</v>
      </c>
      <c r="AP327" s="35"/>
      <c r="AQ327" s="35"/>
      <c r="AS327" s="36"/>
      <c r="AT327" s="86"/>
      <c r="AU327" s="37"/>
      <c r="AV327" s="37"/>
      <c r="AZ327" s="41"/>
    </row>
    <row r="328" spans="1:52" ht="14.4" x14ac:dyDescent="0.3">
      <c r="AE328" s="86"/>
      <c r="AI328" s="42"/>
      <c r="AJ328" s="136" t="e">
        <f>VLOOKUP(AI328,'BD ECOLES'!H:O,3,FALSE)</f>
        <v>#N/A</v>
      </c>
      <c r="AK328" s="136" t="e">
        <f>VLOOKUP(AI328,'BD ECOLES'!H:O,4,FALSE)</f>
        <v>#N/A</v>
      </c>
      <c r="AL328" s="136" t="e">
        <f>VLOOKUP(AI328,'BD ECOLES'!H:O,5,FALSE)</f>
        <v>#N/A</v>
      </c>
      <c r="AM328" s="136" t="e">
        <f>VLOOKUP(AI328,'BD ECOLES'!H:O,7,FALSE)</f>
        <v>#N/A</v>
      </c>
      <c r="AP328" s="35"/>
      <c r="AQ328" s="35"/>
      <c r="AS328" s="36"/>
      <c r="AT328" s="86"/>
      <c r="AU328" s="37"/>
      <c r="AV328" s="37"/>
      <c r="AZ328" s="41"/>
    </row>
    <row r="329" spans="1:52" ht="14.4" x14ac:dyDescent="0.3">
      <c r="AE329" s="86"/>
      <c r="AI329" s="42"/>
      <c r="AJ329" s="136" t="e">
        <f>VLOOKUP(AI329,'BD ECOLES'!H:O,3,FALSE)</f>
        <v>#N/A</v>
      </c>
      <c r="AK329" s="136" t="e">
        <f>VLOOKUP(AI329,'BD ECOLES'!H:O,4,FALSE)</f>
        <v>#N/A</v>
      </c>
      <c r="AL329" s="136" t="e">
        <f>VLOOKUP(AI329,'BD ECOLES'!H:O,5,FALSE)</f>
        <v>#N/A</v>
      </c>
      <c r="AM329" s="136" t="e">
        <f>VLOOKUP(AI329,'BD ECOLES'!H:O,7,FALSE)</f>
        <v>#N/A</v>
      </c>
      <c r="AP329" s="35"/>
      <c r="AQ329" s="35"/>
      <c r="AS329" s="36"/>
      <c r="AT329" s="86"/>
      <c r="AU329" s="37"/>
      <c r="AV329" s="37"/>
      <c r="AZ329" s="41"/>
    </row>
    <row r="330" spans="1:52" ht="14.4" x14ac:dyDescent="0.3">
      <c r="AE330" s="86"/>
      <c r="AI330" s="42"/>
      <c r="AJ330" s="136" t="e">
        <f>VLOOKUP(AI330,'BD ECOLES'!H:O,3,FALSE)</f>
        <v>#N/A</v>
      </c>
      <c r="AK330" s="136" t="e">
        <f>VLOOKUP(AI330,'BD ECOLES'!H:O,4,FALSE)</f>
        <v>#N/A</v>
      </c>
      <c r="AL330" s="136" t="e">
        <f>VLOOKUP(AI330,'BD ECOLES'!H:O,5,FALSE)</f>
        <v>#N/A</v>
      </c>
      <c r="AM330" s="136" t="e">
        <f>VLOOKUP(AI330,'BD ECOLES'!H:O,7,FALSE)</f>
        <v>#N/A</v>
      </c>
      <c r="AP330" s="35"/>
      <c r="AQ330" s="35"/>
      <c r="AS330" s="36"/>
      <c r="AT330" s="86"/>
      <c r="AU330" s="37"/>
      <c r="AV330" s="37"/>
      <c r="AZ330" s="41"/>
    </row>
    <row r="331" spans="1:52" ht="14.4" x14ac:dyDescent="0.3">
      <c r="AE331" s="86"/>
      <c r="AI331" s="42"/>
      <c r="AJ331" s="136" t="e">
        <f>VLOOKUP(AI331,'BD ECOLES'!H:O,3,FALSE)</f>
        <v>#N/A</v>
      </c>
      <c r="AK331" s="136" t="e">
        <f>VLOOKUP(AI331,'BD ECOLES'!H:O,4,FALSE)</f>
        <v>#N/A</v>
      </c>
      <c r="AL331" s="136" t="e">
        <f>VLOOKUP(AI331,'BD ECOLES'!H:O,5,FALSE)</f>
        <v>#N/A</v>
      </c>
      <c r="AM331" s="136" t="e">
        <f>VLOOKUP(AI331,'BD ECOLES'!H:O,7,FALSE)</f>
        <v>#N/A</v>
      </c>
      <c r="AP331" s="35"/>
      <c r="AQ331" s="35"/>
      <c r="AS331" s="36"/>
      <c r="AT331" s="86"/>
      <c r="AU331" s="37"/>
      <c r="AV331" s="37"/>
      <c r="AZ331" s="41"/>
    </row>
    <row r="332" spans="1:52" ht="14.4" x14ac:dyDescent="0.3">
      <c r="AE332" s="86"/>
      <c r="AI332" s="42"/>
      <c r="AJ332" s="136" t="e">
        <f>VLOOKUP(AI332,'BD ECOLES'!H:O,3,FALSE)</f>
        <v>#N/A</v>
      </c>
      <c r="AK332" s="136" t="e">
        <f>VLOOKUP(AI332,'BD ECOLES'!H:O,4,FALSE)</f>
        <v>#N/A</v>
      </c>
      <c r="AL332" s="136" t="e">
        <f>VLOOKUP(AI332,'BD ECOLES'!H:O,5,FALSE)</f>
        <v>#N/A</v>
      </c>
      <c r="AM332" s="136" t="e">
        <f>VLOOKUP(AI332,'BD ECOLES'!H:O,7,FALSE)</f>
        <v>#N/A</v>
      </c>
      <c r="AP332" s="35"/>
      <c r="AQ332" s="35"/>
      <c r="AS332" s="36"/>
      <c r="AT332" s="86"/>
      <c r="AU332" s="37"/>
      <c r="AV332" s="37"/>
      <c r="AZ332" s="41"/>
    </row>
    <row r="333" spans="1:52" ht="14.4" x14ac:dyDescent="0.3">
      <c r="AE333" s="86"/>
      <c r="AI333" s="42"/>
      <c r="AJ333" s="136" t="e">
        <f>VLOOKUP(AI333,'BD ECOLES'!H:O,3,FALSE)</f>
        <v>#N/A</v>
      </c>
      <c r="AK333" s="136" t="e">
        <f>VLOOKUP(AI333,'BD ECOLES'!H:O,4,FALSE)</f>
        <v>#N/A</v>
      </c>
      <c r="AL333" s="136" t="e">
        <f>VLOOKUP(AI333,'BD ECOLES'!H:O,5,FALSE)</f>
        <v>#N/A</v>
      </c>
      <c r="AM333" s="136" t="e">
        <f>VLOOKUP(AI333,'BD ECOLES'!H:O,7,FALSE)</f>
        <v>#N/A</v>
      </c>
      <c r="AP333" s="35"/>
      <c r="AQ333" s="35"/>
      <c r="AS333" s="36"/>
      <c r="AT333" s="86"/>
      <c r="AU333" s="37"/>
      <c r="AV333" s="37"/>
      <c r="AZ333" s="41"/>
    </row>
    <row r="334" spans="1:52" ht="14.4" x14ac:dyDescent="0.3">
      <c r="AE334" s="86"/>
      <c r="AI334" s="42"/>
      <c r="AJ334" s="136" t="e">
        <f>VLOOKUP(AI334,'BD ECOLES'!H:O,3,FALSE)</f>
        <v>#N/A</v>
      </c>
      <c r="AK334" s="136" t="e">
        <f>VLOOKUP(AI334,'BD ECOLES'!H:O,4,FALSE)</f>
        <v>#N/A</v>
      </c>
      <c r="AL334" s="136" t="e">
        <f>VLOOKUP(AI334,'BD ECOLES'!H:O,5,FALSE)</f>
        <v>#N/A</v>
      </c>
      <c r="AM334" s="136" t="e">
        <f>VLOOKUP(AI334,'BD ECOLES'!H:O,7,FALSE)</f>
        <v>#N/A</v>
      </c>
      <c r="AP334" s="35"/>
      <c r="AQ334" s="35"/>
      <c r="AS334" s="36"/>
      <c r="AT334" s="86"/>
      <c r="AU334" s="37"/>
      <c r="AV334" s="37"/>
      <c r="AZ334" s="41"/>
    </row>
    <row r="335" spans="1:52" ht="14.4" x14ac:dyDescent="0.3">
      <c r="AE335" s="86"/>
      <c r="AI335" s="42"/>
      <c r="AJ335" s="136" t="e">
        <f>VLOOKUP(AI335,'BD ECOLES'!H:O,3,FALSE)</f>
        <v>#N/A</v>
      </c>
      <c r="AK335" s="136" t="e">
        <f>VLOOKUP(AI335,'BD ECOLES'!H:O,4,FALSE)</f>
        <v>#N/A</v>
      </c>
      <c r="AL335" s="136" t="e">
        <f>VLOOKUP(AI335,'BD ECOLES'!H:O,5,FALSE)</f>
        <v>#N/A</v>
      </c>
      <c r="AM335" s="136" t="e">
        <f>VLOOKUP(AI335,'BD ECOLES'!H:O,7,FALSE)</f>
        <v>#N/A</v>
      </c>
      <c r="AP335" s="35"/>
      <c r="AQ335" s="35"/>
      <c r="AS335" s="36"/>
      <c r="AT335" s="86"/>
      <c r="AU335" s="37"/>
      <c r="AV335" s="37"/>
      <c r="AZ335" s="41"/>
    </row>
    <row r="336" spans="1:52" ht="14.4" x14ac:dyDescent="0.3">
      <c r="AE336" s="86"/>
      <c r="AI336" s="42"/>
      <c r="AJ336" s="136" t="e">
        <f>VLOOKUP(AI336,'BD ECOLES'!H:O,3,FALSE)</f>
        <v>#N/A</v>
      </c>
      <c r="AK336" s="136" t="e">
        <f>VLOOKUP(AI336,'BD ECOLES'!H:O,4,FALSE)</f>
        <v>#N/A</v>
      </c>
      <c r="AL336" s="136" t="e">
        <f>VLOOKUP(AI336,'BD ECOLES'!H:O,5,FALSE)</f>
        <v>#N/A</v>
      </c>
      <c r="AM336" s="136" t="e">
        <f>VLOOKUP(AI336,'BD ECOLES'!H:O,7,FALSE)</f>
        <v>#N/A</v>
      </c>
      <c r="AP336" s="35"/>
      <c r="AQ336" s="35"/>
      <c r="AS336" s="36"/>
      <c r="AT336" s="86"/>
      <c r="AU336" s="37"/>
      <c r="AV336" s="37"/>
      <c r="AZ336" s="41"/>
    </row>
    <row r="337" spans="31:52" ht="14.4" x14ac:dyDescent="0.3">
      <c r="AE337" s="86"/>
      <c r="AI337" s="42"/>
      <c r="AJ337" s="136" t="e">
        <f>VLOOKUP(AI337,'BD ECOLES'!H:O,3,FALSE)</f>
        <v>#N/A</v>
      </c>
      <c r="AK337" s="136" t="e">
        <f>VLOOKUP(AI337,'BD ECOLES'!H:O,4,FALSE)</f>
        <v>#N/A</v>
      </c>
      <c r="AL337" s="136" t="e">
        <f>VLOOKUP(AI337,'BD ECOLES'!H:O,5,FALSE)</f>
        <v>#N/A</v>
      </c>
      <c r="AM337" s="136" t="e">
        <f>VLOOKUP(AI337,'BD ECOLES'!H:O,7,FALSE)</f>
        <v>#N/A</v>
      </c>
      <c r="AP337" s="35"/>
      <c r="AQ337" s="35"/>
      <c r="AS337" s="36"/>
      <c r="AT337" s="86"/>
      <c r="AU337" s="37"/>
      <c r="AV337" s="37"/>
      <c r="AZ337" s="41"/>
    </row>
    <row r="338" spans="31:52" ht="14.4" x14ac:dyDescent="0.3">
      <c r="AE338" s="86"/>
      <c r="AI338" s="42"/>
      <c r="AJ338" s="136" t="e">
        <f>VLOOKUP(AI338,'BD ECOLES'!H:O,3,FALSE)</f>
        <v>#N/A</v>
      </c>
      <c r="AK338" s="136" t="e">
        <f>VLOOKUP(AI338,'BD ECOLES'!H:O,4,FALSE)</f>
        <v>#N/A</v>
      </c>
      <c r="AL338" s="136" t="e">
        <f>VLOOKUP(AI338,'BD ECOLES'!H:O,5,FALSE)</f>
        <v>#N/A</v>
      </c>
      <c r="AM338" s="136" t="e">
        <f>VLOOKUP(AI338,'BD ECOLES'!H:O,7,FALSE)</f>
        <v>#N/A</v>
      </c>
      <c r="AP338" s="35"/>
      <c r="AQ338" s="35"/>
      <c r="AS338" s="36"/>
      <c r="AT338" s="86"/>
      <c r="AU338" s="37"/>
      <c r="AV338" s="37"/>
      <c r="AZ338" s="41"/>
    </row>
    <row r="339" spans="31:52" ht="14.4" x14ac:dyDescent="0.3">
      <c r="AE339" s="86"/>
      <c r="AI339" s="42"/>
      <c r="AJ339" s="136" t="e">
        <f>VLOOKUP(AI339,'BD ECOLES'!H:O,3,FALSE)</f>
        <v>#N/A</v>
      </c>
      <c r="AK339" s="136" t="e">
        <f>VLOOKUP(AI339,'BD ECOLES'!H:O,4,FALSE)</f>
        <v>#N/A</v>
      </c>
      <c r="AL339" s="136" t="e">
        <f>VLOOKUP(AI339,'BD ECOLES'!H:O,5,FALSE)</f>
        <v>#N/A</v>
      </c>
      <c r="AM339" s="136" t="e">
        <f>VLOOKUP(AI339,'BD ECOLES'!H:O,7,FALSE)</f>
        <v>#N/A</v>
      </c>
      <c r="AP339" s="35"/>
      <c r="AQ339" s="35"/>
      <c r="AS339" s="36"/>
      <c r="AT339" s="86"/>
      <c r="AU339" s="37"/>
      <c r="AZ339" s="41"/>
    </row>
    <row r="340" spans="31:52" ht="14.4" x14ac:dyDescent="0.3">
      <c r="AE340" s="86"/>
      <c r="AI340" s="42"/>
      <c r="AJ340" s="136" t="e">
        <f>VLOOKUP(AI340,'BD ECOLES'!H:O,3,FALSE)</f>
        <v>#N/A</v>
      </c>
      <c r="AK340" s="136" t="e">
        <f>VLOOKUP(AI340,'BD ECOLES'!H:O,4,FALSE)</f>
        <v>#N/A</v>
      </c>
      <c r="AL340" s="136" t="e">
        <f>VLOOKUP(AI340,'BD ECOLES'!H:O,5,FALSE)</f>
        <v>#N/A</v>
      </c>
      <c r="AM340" s="136" t="e">
        <f>VLOOKUP(AI340,'BD ECOLES'!H:O,7,FALSE)</f>
        <v>#N/A</v>
      </c>
      <c r="AP340" s="35"/>
      <c r="AQ340" s="35"/>
      <c r="AS340" s="36"/>
      <c r="AT340" s="86"/>
      <c r="AU340" s="37"/>
      <c r="AZ340" s="41"/>
    </row>
    <row r="341" spans="31:52" ht="14.4" x14ac:dyDescent="0.3">
      <c r="AE341" s="86"/>
      <c r="AI341" s="42"/>
      <c r="AJ341" s="136" t="e">
        <f>VLOOKUP(AI341,'BD ECOLES'!H:O,3,FALSE)</f>
        <v>#N/A</v>
      </c>
      <c r="AK341" s="136" t="e">
        <f>VLOOKUP(AI341,'BD ECOLES'!H:O,4,FALSE)</f>
        <v>#N/A</v>
      </c>
      <c r="AL341" s="136" t="e">
        <f>VLOOKUP(AI341,'BD ECOLES'!H:O,5,FALSE)</f>
        <v>#N/A</v>
      </c>
      <c r="AM341" s="136" t="e">
        <f>VLOOKUP(AI341,'BD ECOLES'!H:O,7,FALSE)</f>
        <v>#N/A</v>
      </c>
      <c r="AP341" s="35"/>
      <c r="AQ341" s="35"/>
      <c r="AS341" s="36"/>
      <c r="AT341" s="86"/>
      <c r="AU341" s="37"/>
      <c r="AZ341" s="41"/>
    </row>
    <row r="342" spans="31:52" ht="14.4" x14ac:dyDescent="0.3">
      <c r="AE342" s="86"/>
      <c r="AI342" s="42"/>
      <c r="AJ342" s="136" t="e">
        <f>VLOOKUP(AI342,'BD ECOLES'!H:O,3,FALSE)</f>
        <v>#N/A</v>
      </c>
      <c r="AK342" s="136" t="e">
        <f>VLOOKUP(AI342,'BD ECOLES'!H:O,4,FALSE)</f>
        <v>#N/A</v>
      </c>
      <c r="AL342" s="136" t="e">
        <f>VLOOKUP(AI342,'BD ECOLES'!H:O,5,FALSE)</f>
        <v>#N/A</v>
      </c>
      <c r="AM342" s="136" t="e">
        <f>VLOOKUP(AI342,'BD ECOLES'!H:O,7,FALSE)</f>
        <v>#N/A</v>
      </c>
      <c r="AP342" s="35"/>
      <c r="AQ342" s="35"/>
      <c r="AS342" s="36"/>
      <c r="AT342" s="86"/>
      <c r="AU342" s="37"/>
      <c r="AZ342" s="41"/>
    </row>
    <row r="343" spans="31:52" ht="14.4" x14ac:dyDescent="0.3">
      <c r="AE343" s="86"/>
      <c r="AI343" s="42"/>
      <c r="AJ343" s="136" t="e">
        <f>VLOOKUP(AI343,'BD ECOLES'!H:O,3,FALSE)</f>
        <v>#N/A</v>
      </c>
      <c r="AK343" s="136" t="e">
        <f>VLOOKUP(AI343,'BD ECOLES'!H:O,4,FALSE)</f>
        <v>#N/A</v>
      </c>
      <c r="AL343" s="136" t="e">
        <f>VLOOKUP(AI343,'BD ECOLES'!H:O,5,FALSE)</f>
        <v>#N/A</v>
      </c>
      <c r="AM343" s="136" t="e">
        <f>VLOOKUP(AI343,'BD ECOLES'!H:O,7,FALSE)</f>
        <v>#N/A</v>
      </c>
      <c r="AP343" s="35"/>
      <c r="AQ343" s="35"/>
      <c r="AS343" s="36"/>
      <c r="AT343" s="86"/>
      <c r="AU343" s="37"/>
      <c r="AZ343" s="41"/>
    </row>
    <row r="344" spans="31:52" ht="14.4" x14ac:dyDescent="0.3">
      <c r="AE344" s="86"/>
      <c r="AI344" s="42"/>
      <c r="AJ344" s="136" t="e">
        <f>VLOOKUP(AI344,'BD ECOLES'!H:O,3,FALSE)</f>
        <v>#N/A</v>
      </c>
      <c r="AK344" s="136" t="e">
        <f>VLOOKUP(AI344,'BD ECOLES'!H:O,4,FALSE)</f>
        <v>#N/A</v>
      </c>
      <c r="AL344" s="136" t="e">
        <f>VLOOKUP(AI344,'BD ECOLES'!H:O,5,FALSE)</f>
        <v>#N/A</v>
      </c>
      <c r="AM344" s="136" t="e">
        <f>VLOOKUP(AI344,'BD ECOLES'!H:O,7,FALSE)</f>
        <v>#N/A</v>
      </c>
      <c r="AP344" s="35"/>
      <c r="AQ344" s="35"/>
      <c r="AS344" s="36"/>
      <c r="AT344" s="86"/>
      <c r="AU344" s="37"/>
      <c r="AZ344" s="41"/>
    </row>
    <row r="345" spans="31:52" ht="14.4" x14ac:dyDescent="0.3">
      <c r="AE345" s="86"/>
      <c r="AI345" s="42"/>
      <c r="AJ345" s="136" t="e">
        <f>VLOOKUP(AI345,'BD ECOLES'!H:O,3,FALSE)</f>
        <v>#N/A</v>
      </c>
      <c r="AK345" s="136" t="e">
        <f>VLOOKUP(AI345,'BD ECOLES'!H:O,4,FALSE)</f>
        <v>#N/A</v>
      </c>
      <c r="AL345" s="136" t="e">
        <f>VLOOKUP(AI345,'BD ECOLES'!H:O,5,FALSE)</f>
        <v>#N/A</v>
      </c>
      <c r="AM345" s="136" t="e">
        <f>VLOOKUP(AI345,'BD ECOLES'!H:O,7,FALSE)</f>
        <v>#N/A</v>
      </c>
      <c r="AP345" s="35"/>
      <c r="AQ345" s="35"/>
      <c r="AS345" s="36"/>
      <c r="AT345" s="86"/>
      <c r="AU345" s="37"/>
      <c r="AZ345" s="41"/>
    </row>
    <row r="346" spans="31:52" ht="14.4" x14ac:dyDescent="0.3">
      <c r="AE346" s="86"/>
      <c r="AI346" s="42"/>
      <c r="AJ346" s="136" t="e">
        <f>VLOOKUP(AI346,'BD ECOLES'!H:O,3,FALSE)</f>
        <v>#N/A</v>
      </c>
      <c r="AK346" s="136" t="e">
        <f>VLOOKUP(AI346,'BD ECOLES'!H:O,4,FALSE)</f>
        <v>#N/A</v>
      </c>
      <c r="AL346" s="136" t="e">
        <f>VLOOKUP(AI346,'BD ECOLES'!H:O,5,FALSE)</f>
        <v>#N/A</v>
      </c>
      <c r="AM346" s="136" t="e">
        <f>VLOOKUP(AI346,'BD ECOLES'!H:O,7,FALSE)</f>
        <v>#N/A</v>
      </c>
      <c r="AP346" s="35"/>
      <c r="AQ346" s="35"/>
      <c r="AS346" s="36"/>
      <c r="AT346" s="86"/>
      <c r="AU346" s="37"/>
      <c r="AZ346" s="41"/>
    </row>
    <row r="347" spans="31:52" ht="14.4" x14ac:dyDescent="0.3">
      <c r="AE347" s="86"/>
      <c r="AI347" s="42"/>
      <c r="AJ347" s="136" t="e">
        <f>VLOOKUP(AI347,'BD ECOLES'!H:O,3,FALSE)</f>
        <v>#N/A</v>
      </c>
      <c r="AK347" s="136" t="e">
        <f>VLOOKUP(AI347,'BD ECOLES'!H:O,4,FALSE)</f>
        <v>#N/A</v>
      </c>
      <c r="AL347" s="136" t="e">
        <f>VLOOKUP(AI347,'BD ECOLES'!H:O,5,FALSE)</f>
        <v>#N/A</v>
      </c>
      <c r="AM347" s="136" t="e">
        <f>VLOOKUP(AI347,'BD ECOLES'!H:O,7,FALSE)</f>
        <v>#N/A</v>
      </c>
      <c r="AP347" s="35"/>
      <c r="AQ347" s="35"/>
      <c r="AS347" s="36"/>
      <c r="AT347" s="86"/>
      <c r="AU347" s="37"/>
      <c r="AZ347" s="41"/>
    </row>
    <row r="348" spans="31:52" ht="14.4" x14ac:dyDescent="0.3">
      <c r="AE348" s="86"/>
      <c r="AI348" s="42"/>
      <c r="AJ348" s="136" t="e">
        <f>VLOOKUP(AI348,'BD ECOLES'!H:O,3,FALSE)</f>
        <v>#N/A</v>
      </c>
      <c r="AK348" s="136" t="e">
        <f>VLOOKUP(AI348,'BD ECOLES'!H:O,4,FALSE)</f>
        <v>#N/A</v>
      </c>
      <c r="AL348" s="136" t="e">
        <f>VLOOKUP(AI348,'BD ECOLES'!H:O,5,FALSE)</f>
        <v>#N/A</v>
      </c>
      <c r="AM348" s="136" t="e">
        <f>VLOOKUP(AI348,'BD ECOLES'!H:O,7,FALSE)</f>
        <v>#N/A</v>
      </c>
      <c r="AP348" s="35"/>
      <c r="AQ348" s="35"/>
      <c r="AS348" s="36"/>
      <c r="AT348" s="86"/>
      <c r="AU348" s="37"/>
      <c r="AZ348" s="41"/>
    </row>
    <row r="349" spans="31:52" ht="14.4" x14ac:dyDescent="0.3">
      <c r="AE349" s="86"/>
      <c r="AI349" s="42"/>
      <c r="AJ349" s="136" t="e">
        <f>VLOOKUP(AI349,'BD ECOLES'!H:O,3,FALSE)</f>
        <v>#N/A</v>
      </c>
      <c r="AK349" s="136" t="e">
        <f>VLOOKUP(AI349,'BD ECOLES'!H:O,4,FALSE)</f>
        <v>#N/A</v>
      </c>
      <c r="AL349" s="136" t="e">
        <f>VLOOKUP(AI349,'BD ECOLES'!H:O,5,FALSE)</f>
        <v>#N/A</v>
      </c>
      <c r="AM349" s="136" t="e">
        <f>VLOOKUP(AI349,'BD ECOLES'!H:O,7,FALSE)</f>
        <v>#N/A</v>
      </c>
      <c r="AP349" s="35"/>
      <c r="AQ349" s="35"/>
      <c r="AS349" s="36"/>
      <c r="AT349" s="86"/>
      <c r="AU349" s="37"/>
      <c r="AZ349" s="41"/>
    </row>
    <row r="350" spans="31:52" ht="14.4" x14ac:dyDescent="0.3">
      <c r="AE350" s="86"/>
      <c r="AI350" s="42"/>
      <c r="AJ350" s="136" t="e">
        <f>VLOOKUP(AI350,'BD ECOLES'!H:O,3,FALSE)</f>
        <v>#N/A</v>
      </c>
      <c r="AK350" s="136" t="e">
        <f>VLOOKUP(AI350,'BD ECOLES'!H:O,4,FALSE)</f>
        <v>#N/A</v>
      </c>
      <c r="AL350" s="136" t="e">
        <f>VLOOKUP(AI350,'BD ECOLES'!H:O,5,FALSE)</f>
        <v>#N/A</v>
      </c>
      <c r="AM350" s="136" t="e">
        <f>VLOOKUP(AI350,'BD ECOLES'!H:O,7,FALSE)</f>
        <v>#N/A</v>
      </c>
      <c r="AP350" s="35"/>
      <c r="AQ350" s="35"/>
      <c r="AS350" s="36"/>
      <c r="AT350" s="86"/>
      <c r="AU350" s="37"/>
      <c r="AZ350" s="41"/>
    </row>
    <row r="351" spans="31:52" ht="14.4" x14ac:dyDescent="0.3">
      <c r="AE351" s="86"/>
      <c r="AI351" s="42"/>
      <c r="AJ351" s="136" t="e">
        <f>VLOOKUP(AI351,'BD ECOLES'!H:O,3,FALSE)</f>
        <v>#N/A</v>
      </c>
      <c r="AK351" s="136" t="e">
        <f>VLOOKUP(AI351,'BD ECOLES'!H:O,4,FALSE)</f>
        <v>#N/A</v>
      </c>
      <c r="AL351" s="136" t="e">
        <f>VLOOKUP(AI351,'BD ECOLES'!H:O,5,FALSE)</f>
        <v>#N/A</v>
      </c>
      <c r="AM351" s="136" t="e">
        <f>VLOOKUP(AI351,'BD ECOLES'!H:O,7,FALSE)</f>
        <v>#N/A</v>
      </c>
      <c r="AP351" s="35"/>
      <c r="AQ351" s="35"/>
      <c r="AS351" s="36"/>
      <c r="AT351" s="86"/>
      <c r="AU351" s="37"/>
      <c r="AZ351" s="41"/>
    </row>
    <row r="352" spans="31:52" ht="14.4" x14ac:dyDescent="0.3">
      <c r="AE352" s="86"/>
      <c r="AI352" s="42"/>
      <c r="AJ352" s="136" t="e">
        <f>VLOOKUP(AI352,'BD ECOLES'!H:O,3,FALSE)</f>
        <v>#N/A</v>
      </c>
      <c r="AK352" s="136" t="e">
        <f>VLOOKUP(AI352,'BD ECOLES'!H:O,4,FALSE)</f>
        <v>#N/A</v>
      </c>
      <c r="AL352" s="136" t="e">
        <f>VLOOKUP(AI352,'BD ECOLES'!H:O,5,FALSE)</f>
        <v>#N/A</v>
      </c>
      <c r="AM352" s="136" t="e">
        <f>VLOOKUP(AI352,'BD ECOLES'!H:O,7,FALSE)</f>
        <v>#N/A</v>
      </c>
      <c r="AP352" s="35"/>
      <c r="AQ352" s="35"/>
      <c r="AS352" s="36"/>
      <c r="AT352" s="86"/>
      <c r="AU352" s="37"/>
      <c r="AZ352" s="41"/>
    </row>
    <row r="353" spans="31:52" ht="14.4" x14ac:dyDescent="0.3">
      <c r="AE353" s="86"/>
      <c r="AI353" s="42"/>
      <c r="AJ353" s="136" t="e">
        <f>VLOOKUP(AI353,'BD ECOLES'!H:O,3,FALSE)</f>
        <v>#N/A</v>
      </c>
      <c r="AK353" s="136" t="e">
        <f>VLOOKUP(AI353,'BD ECOLES'!H:O,4,FALSE)</f>
        <v>#N/A</v>
      </c>
      <c r="AL353" s="136" t="e">
        <f>VLOOKUP(AI353,'BD ECOLES'!H:O,5,FALSE)</f>
        <v>#N/A</v>
      </c>
      <c r="AM353" s="136" t="e">
        <f>VLOOKUP(AI353,'BD ECOLES'!H:O,7,FALSE)</f>
        <v>#N/A</v>
      </c>
      <c r="AP353" s="35"/>
      <c r="AQ353" s="35"/>
      <c r="AS353" s="36"/>
      <c r="AT353" s="86"/>
      <c r="AZ353" s="41"/>
    </row>
    <row r="354" spans="31:52" ht="14.4" x14ac:dyDescent="0.3">
      <c r="AE354" s="86"/>
      <c r="AI354" s="42"/>
      <c r="AJ354" s="136" t="e">
        <f>VLOOKUP(AI354,'BD ECOLES'!H:O,3,FALSE)</f>
        <v>#N/A</v>
      </c>
      <c r="AK354" s="136" t="e">
        <f>VLOOKUP(AI354,'BD ECOLES'!H:O,4,FALSE)</f>
        <v>#N/A</v>
      </c>
      <c r="AL354" s="136" t="e">
        <f>VLOOKUP(AI354,'BD ECOLES'!H:O,5,FALSE)</f>
        <v>#N/A</v>
      </c>
      <c r="AM354" s="136" t="e">
        <f>VLOOKUP(AI354,'BD ECOLES'!H:O,7,FALSE)</f>
        <v>#N/A</v>
      </c>
      <c r="AP354" s="35"/>
      <c r="AQ354" s="35"/>
      <c r="AS354" s="36"/>
      <c r="AT354" s="86"/>
      <c r="AZ354" s="41"/>
    </row>
    <row r="355" spans="31:52" ht="14.4" x14ac:dyDescent="0.3">
      <c r="AE355" s="86"/>
      <c r="AI355" s="42"/>
      <c r="AJ355" s="136" t="e">
        <f>VLOOKUP(AI355,'BD ECOLES'!H:O,3,FALSE)</f>
        <v>#N/A</v>
      </c>
      <c r="AK355" s="136" t="e">
        <f>VLOOKUP(AI355,'BD ECOLES'!H:O,4,FALSE)</f>
        <v>#N/A</v>
      </c>
      <c r="AL355" s="136" t="e">
        <f>VLOOKUP(AI355,'BD ECOLES'!H:O,5,FALSE)</f>
        <v>#N/A</v>
      </c>
      <c r="AM355" s="136" t="e">
        <f>VLOOKUP(AI355,'BD ECOLES'!H:O,7,FALSE)</f>
        <v>#N/A</v>
      </c>
      <c r="AP355" s="35"/>
      <c r="AQ355" s="35"/>
      <c r="AS355" s="36"/>
      <c r="AT355" s="86"/>
      <c r="AZ355" s="41"/>
    </row>
    <row r="356" spans="31:52" ht="14.4" x14ac:dyDescent="0.3">
      <c r="AE356" s="86"/>
      <c r="AI356" s="42"/>
      <c r="AJ356" s="136" t="e">
        <f>VLOOKUP(AI356,'BD ECOLES'!H:O,3,FALSE)</f>
        <v>#N/A</v>
      </c>
      <c r="AK356" s="136" t="e">
        <f>VLOOKUP(AI356,'BD ECOLES'!H:O,4,FALSE)</f>
        <v>#N/A</v>
      </c>
      <c r="AL356" s="136" t="e">
        <f>VLOOKUP(AI356,'BD ECOLES'!H:O,5,FALSE)</f>
        <v>#N/A</v>
      </c>
      <c r="AM356" s="136" t="e">
        <f>VLOOKUP(AI356,'BD ECOLES'!H:O,7,FALSE)</f>
        <v>#N/A</v>
      </c>
      <c r="AP356" s="35"/>
      <c r="AQ356" s="35"/>
      <c r="AS356" s="36"/>
      <c r="AT356" s="86"/>
      <c r="AZ356" s="41"/>
    </row>
    <row r="357" spans="31:52" ht="14.4" x14ac:dyDescent="0.3">
      <c r="AE357" s="86"/>
      <c r="AI357" s="42"/>
      <c r="AJ357" s="136" t="e">
        <f>VLOOKUP(AI357,'BD ECOLES'!H:O,3,FALSE)</f>
        <v>#N/A</v>
      </c>
      <c r="AK357" s="136" t="e">
        <f>VLOOKUP(AI357,'BD ECOLES'!H:O,4,FALSE)</f>
        <v>#N/A</v>
      </c>
      <c r="AL357" s="136" t="e">
        <f>VLOOKUP(AI357,'BD ECOLES'!H:O,5,FALSE)</f>
        <v>#N/A</v>
      </c>
      <c r="AM357" s="136" t="e">
        <f>VLOOKUP(AI357,'BD ECOLES'!H:O,7,FALSE)</f>
        <v>#N/A</v>
      </c>
      <c r="AP357" s="35"/>
      <c r="AQ357" s="35"/>
      <c r="AS357" s="36"/>
      <c r="AT357" s="86"/>
      <c r="AZ357" s="41"/>
    </row>
    <row r="358" spans="31:52" ht="14.4" x14ac:dyDescent="0.3">
      <c r="AE358" s="86"/>
      <c r="AI358" s="42"/>
      <c r="AJ358" s="136" t="e">
        <f>VLOOKUP(AI358,'BD ECOLES'!H:O,3,FALSE)</f>
        <v>#N/A</v>
      </c>
      <c r="AK358" s="136" t="e">
        <f>VLOOKUP(AI358,'BD ECOLES'!H:O,4,FALSE)</f>
        <v>#N/A</v>
      </c>
      <c r="AL358" s="136" t="e">
        <f>VLOOKUP(AI358,'BD ECOLES'!H:O,5,FALSE)</f>
        <v>#N/A</v>
      </c>
      <c r="AM358" s="136" t="e">
        <f>VLOOKUP(AI358,'BD ECOLES'!H:O,7,FALSE)</f>
        <v>#N/A</v>
      </c>
      <c r="AP358" s="35"/>
      <c r="AQ358" s="35"/>
      <c r="AS358" s="36"/>
      <c r="AT358" s="86"/>
      <c r="AZ358" s="41"/>
    </row>
    <row r="359" spans="31:52" ht="14.4" x14ac:dyDescent="0.3">
      <c r="AE359" s="86"/>
      <c r="AI359" s="42"/>
      <c r="AJ359" s="136" t="e">
        <f>VLOOKUP(AI359,'BD ECOLES'!H:O,3,FALSE)</f>
        <v>#N/A</v>
      </c>
      <c r="AK359" s="136" t="e">
        <f>VLOOKUP(AI359,'BD ECOLES'!H:O,4,FALSE)</f>
        <v>#N/A</v>
      </c>
      <c r="AL359" s="136" t="e">
        <f>VLOOKUP(AI359,'BD ECOLES'!H:O,5,FALSE)</f>
        <v>#N/A</v>
      </c>
      <c r="AM359" s="136" t="e">
        <f>VLOOKUP(AI359,'BD ECOLES'!H:O,7,FALSE)</f>
        <v>#N/A</v>
      </c>
      <c r="AP359" s="35"/>
      <c r="AQ359" s="35"/>
      <c r="AS359" s="36"/>
      <c r="AT359" s="86"/>
      <c r="AZ359" s="41"/>
    </row>
    <row r="360" spans="31:52" ht="14.4" x14ac:dyDescent="0.3">
      <c r="AE360" s="86"/>
      <c r="AI360" s="42"/>
      <c r="AJ360" s="136" t="e">
        <f>VLOOKUP(AI360,'BD ECOLES'!H:O,3,FALSE)</f>
        <v>#N/A</v>
      </c>
      <c r="AK360" s="136" t="e">
        <f>VLOOKUP(AI360,'BD ECOLES'!H:O,4,FALSE)</f>
        <v>#N/A</v>
      </c>
      <c r="AL360" s="136" t="e">
        <f>VLOOKUP(AI360,'BD ECOLES'!H:O,5,FALSE)</f>
        <v>#N/A</v>
      </c>
      <c r="AM360" s="136" t="e">
        <f>VLOOKUP(AI360,'BD ECOLES'!H:O,7,FALSE)</f>
        <v>#N/A</v>
      </c>
      <c r="AP360" s="35"/>
      <c r="AQ360" s="35"/>
      <c r="AS360" s="36"/>
      <c r="AT360" s="86"/>
      <c r="AZ360" s="41"/>
    </row>
    <row r="361" spans="31:52" ht="14.4" x14ac:dyDescent="0.3">
      <c r="AE361" s="86"/>
      <c r="AI361" s="42"/>
      <c r="AJ361" s="136" t="e">
        <f>VLOOKUP(AI361,'BD ECOLES'!H:O,3,FALSE)</f>
        <v>#N/A</v>
      </c>
      <c r="AK361" s="136" t="e">
        <f>VLOOKUP(AI361,'BD ECOLES'!H:O,4,FALSE)</f>
        <v>#N/A</v>
      </c>
      <c r="AL361" s="136" t="e">
        <f>VLOOKUP(AI361,'BD ECOLES'!H:O,5,FALSE)</f>
        <v>#N/A</v>
      </c>
      <c r="AM361" s="136" t="e">
        <f>VLOOKUP(AI361,'BD ECOLES'!H:O,7,FALSE)</f>
        <v>#N/A</v>
      </c>
      <c r="AP361" s="35"/>
      <c r="AQ361" s="35"/>
      <c r="AS361" s="36"/>
      <c r="AT361" s="86"/>
      <c r="AZ361" s="41"/>
    </row>
    <row r="362" spans="31:52" ht="14.4" x14ac:dyDescent="0.3">
      <c r="AE362" s="86"/>
      <c r="AI362" s="42"/>
      <c r="AJ362" s="136" t="e">
        <f>VLOOKUP(AI362,'BD ECOLES'!H:O,3,FALSE)</f>
        <v>#N/A</v>
      </c>
      <c r="AK362" s="136" t="e">
        <f>VLOOKUP(AI362,'BD ECOLES'!H:O,4,FALSE)</f>
        <v>#N/A</v>
      </c>
      <c r="AL362" s="136" t="e">
        <f>VLOOKUP(AI362,'BD ECOLES'!H:O,5,FALSE)</f>
        <v>#N/A</v>
      </c>
      <c r="AM362" s="136" t="e">
        <f>VLOOKUP(AI362,'BD ECOLES'!H:O,7,FALSE)</f>
        <v>#N/A</v>
      </c>
      <c r="AP362" s="35"/>
      <c r="AQ362" s="35"/>
      <c r="AS362" s="36"/>
      <c r="AT362" s="86"/>
      <c r="AZ362" s="41"/>
    </row>
    <row r="363" spans="31:52" ht="14.4" x14ac:dyDescent="0.3">
      <c r="AE363" s="86"/>
      <c r="AI363" s="42"/>
      <c r="AJ363" s="136" t="e">
        <f>VLOOKUP(AI363,'BD ECOLES'!H:O,3,FALSE)</f>
        <v>#N/A</v>
      </c>
      <c r="AK363" s="136" t="e">
        <f>VLOOKUP(AI363,'BD ECOLES'!H:O,4,FALSE)</f>
        <v>#N/A</v>
      </c>
      <c r="AL363" s="136" t="e">
        <f>VLOOKUP(AI363,'BD ECOLES'!H:O,5,FALSE)</f>
        <v>#N/A</v>
      </c>
      <c r="AM363" s="136" t="e">
        <f>VLOOKUP(AI363,'BD ECOLES'!H:O,7,FALSE)</f>
        <v>#N/A</v>
      </c>
      <c r="AP363" s="35"/>
      <c r="AQ363" s="35"/>
      <c r="AS363" s="36"/>
      <c r="AT363" s="86"/>
      <c r="AZ363" s="41"/>
    </row>
    <row r="364" spans="31:52" ht="14.4" x14ac:dyDescent="0.3">
      <c r="AE364" s="86"/>
      <c r="AI364" s="42"/>
      <c r="AJ364" s="136" t="e">
        <f>VLOOKUP(AI364,'BD ECOLES'!H:O,3,FALSE)</f>
        <v>#N/A</v>
      </c>
      <c r="AK364" s="136" t="e">
        <f>VLOOKUP(AI364,'BD ECOLES'!H:O,4,FALSE)</f>
        <v>#N/A</v>
      </c>
      <c r="AL364" s="136" t="e">
        <f>VLOOKUP(AI364,'BD ECOLES'!H:O,5,FALSE)</f>
        <v>#N/A</v>
      </c>
      <c r="AM364" s="136" t="e">
        <f>VLOOKUP(AI364,'BD ECOLES'!H:O,7,FALSE)</f>
        <v>#N/A</v>
      </c>
      <c r="AP364" s="35"/>
      <c r="AQ364" s="35"/>
      <c r="AS364" s="36"/>
      <c r="AT364" s="86"/>
      <c r="AZ364" s="41"/>
    </row>
    <row r="365" spans="31:52" ht="14.4" x14ac:dyDescent="0.3">
      <c r="AE365" s="86"/>
      <c r="AI365" s="42"/>
      <c r="AJ365" s="136" t="e">
        <f>VLOOKUP(AI365,'BD ECOLES'!H:O,3,FALSE)</f>
        <v>#N/A</v>
      </c>
      <c r="AK365" s="136" t="e">
        <f>VLOOKUP(AI365,'BD ECOLES'!H:O,4,FALSE)</f>
        <v>#N/A</v>
      </c>
      <c r="AL365" s="136" t="e">
        <f>VLOOKUP(AI365,'BD ECOLES'!H:O,5,FALSE)</f>
        <v>#N/A</v>
      </c>
      <c r="AM365" s="136" t="e">
        <f>VLOOKUP(AI365,'BD ECOLES'!H:O,7,FALSE)</f>
        <v>#N/A</v>
      </c>
      <c r="AP365" s="35"/>
      <c r="AQ365" s="35"/>
      <c r="AS365" s="36"/>
      <c r="AT365" s="86"/>
      <c r="AZ365" s="41"/>
    </row>
    <row r="366" spans="31:52" ht="14.4" x14ac:dyDescent="0.3">
      <c r="AE366" s="86"/>
      <c r="AI366" s="42"/>
      <c r="AJ366" s="136" t="e">
        <f>VLOOKUP(AI366,'BD ECOLES'!H:O,3,FALSE)</f>
        <v>#N/A</v>
      </c>
      <c r="AK366" s="136" t="e">
        <f>VLOOKUP(AI366,'BD ECOLES'!H:O,4,FALSE)</f>
        <v>#N/A</v>
      </c>
      <c r="AL366" s="136" t="e">
        <f>VLOOKUP(AI366,'BD ECOLES'!H:O,5,FALSE)</f>
        <v>#N/A</v>
      </c>
      <c r="AM366" s="136" t="e">
        <f>VLOOKUP(AI366,'BD ECOLES'!H:O,7,FALSE)</f>
        <v>#N/A</v>
      </c>
      <c r="AP366" s="35"/>
      <c r="AQ366" s="35"/>
      <c r="AS366" s="36"/>
      <c r="AT366" s="86"/>
      <c r="AZ366" s="41"/>
    </row>
    <row r="367" spans="31:52" ht="14.4" x14ac:dyDescent="0.3">
      <c r="AE367" s="86"/>
      <c r="AI367" s="42"/>
      <c r="AJ367" s="136" t="e">
        <f>VLOOKUP(AI367,'BD ECOLES'!H:O,3,FALSE)</f>
        <v>#N/A</v>
      </c>
      <c r="AK367" s="136" t="e">
        <f>VLOOKUP(AI367,'BD ECOLES'!H:O,4,FALSE)</f>
        <v>#N/A</v>
      </c>
      <c r="AL367" s="136" t="e">
        <f>VLOOKUP(AI367,'BD ECOLES'!H:O,5,FALSE)</f>
        <v>#N/A</v>
      </c>
      <c r="AM367" s="136" t="e">
        <f>VLOOKUP(AI367,'BD ECOLES'!H:O,7,FALSE)</f>
        <v>#N/A</v>
      </c>
      <c r="AP367" s="35"/>
      <c r="AQ367" s="35"/>
      <c r="AS367" s="36"/>
      <c r="AT367" s="86"/>
      <c r="AZ367" s="41"/>
    </row>
    <row r="368" spans="31:52" ht="14.4" x14ac:dyDescent="0.3">
      <c r="AE368" s="86"/>
      <c r="AI368" s="42"/>
      <c r="AJ368" s="136" t="e">
        <f>VLOOKUP(AI368,'BD ECOLES'!H:O,3,FALSE)</f>
        <v>#N/A</v>
      </c>
      <c r="AK368" s="136" t="e">
        <f>VLOOKUP(AI368,'BD ECOLES'!H:O,4,FALSE)</f>
        <v>#N/A</v>
      </c>
      <c r="AL368" s="136" t="e">
        <f>VLOOKUP(AI368,'BD ECOLES'!H:O,5,FALSE)</f>
        <v>#N/A</v>
      </c>
      <c r="AM368" s="136" t="e">
        <f>VLOOKUP(AI368,'BD ECOLES'!H:O,7,FALSE)</f>
        <v>#N/A</v>
      </c>
      <c r="AP368" s="35"/>
      <c r="AQ368" s="35"/>
      <c r="AS368" s="36"/>
      <c r="AT368" s="86"/>
      <c r="AZ368" s="41"/>
    </row>
    <row r="369" spans="31:52" ht="14.4" x14ac:dyDescent="0.3">
      <c r="AE369" s="86"/>
      <c r="AI369" s="42"/>
      <c r="AJ369" s="136" t="e">
        <f>VLOOKUP(AI369,'BD ECOLES'!H:O,3,FALSE)</f>
        <v>#N/A</v>
      </c>
      <c r="AK369" s="136" t="e">
        <f>VLOOKUP(AI369,'BD ECOLES'!H:O,4,FALSE)</f>
        <v>#N/A</v>
      </c>
      <c r="AL369" s="136" t="e">
        <f>VLOOKUP(AI369,'BD ECOLES'!H:O,5,FALSE)</f>
        <v>#N/A</v>
      </c>
      <c r="AM369" s="136" t="e">
        <f>VLOOKUP(AI369,'BD ECOLES'!H:O,7,FALSE)</f>
        <v>#N/A</v>
      </c>
      <c r="AP369" s="35"/>
      <c r="AQ369" s="35"/>
      <c r="AS369" s="36"/>
      <c r="AT369" s="86"/>
      <c r="AZ369" s="41"/>
    </row>
    <row r="370" spans="31:52" ht="14.4" x14ac:dyDescent="0.3">
      <c r="AE370" s="86"/>
      <c r="AI370" s="42"/>
      <c r="AJ370" s="136" t="e">
        <f>VLOOKUP(AI370,'BD ECOLES'!H:O,3,FALSE)</f>
        <v>#N/A</v>
      </c>
      <c r="AK370" s="136" t="e">
        <f>VLOOKUP(AI370,'BD ECOLES'!H:O,4,FALSE)</f>
        <v>#N/A</v>
      </c>
      <c r="AL370" s="136" t="e">
        <f>VLOOKUP(AI370,'BD ECOLES'!H:O,5,FALSE)</f>
        <v>#N/A</v>
      </c>
      <c r="AM370" s="136" t="e">
        <f>VLOOKUP(AI370,'BD ECOLES'!H:O,7,FALSE)</f>
        <v>#N/A</v>
      </c>
      <c r="AP370" s="35"/>
      <c r="AQ370" s="35"/>
      <c r="AS370" s="36"/>
      <c r="AT370" s="86"/>
      <c r="AZ370" s="41"/>
    </row>
    <row r="371" spans="31:52" ht="14.4" x14ac:dyDescent="0.3">
      <c r="AE371" s="86"/>
      <c r="AI371" s="42"/>
      <c r="AJ371" s="136" t="e">
        <f>VLOOKUP(AI371,'BD ECOLES'!H:O,3,FALSE)</f>
        <v>#N/A</v>
      </c>
      <c r="AK371" s="136" t="e">
        <f>VLOOKUP(AI371,'BD ECOLES'!H:O,4,FALSE)</f>
        <v>#N/A</v>
      </c>
      <c r="AL371" s="136" t="e">
        <f>VLOOKUP(AI371,'BD ECOLES'!H:O,5,FALSE)</f>
        <v>#N/A</v>
      </c>
      <c r="AM371" s="136" t="e">
        <f>VLOOKUP(AI371,'BD ECOLES'!H:O,7,FALSE)</f>
        <v>#N/A</v>
      </c>
      <c r="AP371" s="35"/>
      <c r="AQ371" s="35"/>
      <c r="AS371" s="36"/>
      <c r="AT371" s="86"/>
      <c r="AZ371" s="41"/>
    </row>
    <row r="372" spans="31:52" ht="14.4" x14ac:dyDescent="0.3">
      <c r="AE372" s="86"/>
      <c r="AI372" s="42"/>
      <c r="AJ372" s="136" t="e">
        <f>VLOOKUP(AI372,'BD ECOLES'!H:O,3,FALSE)</f>
        <v>#N/A</v>
      </c>
      <c r="AK372" s="136" t="e">
        <f>VLOOKUP(AI372,'BD ECOLES'!H:O,4,FALSE)</f>
        <v>#N/A</v>
      </c>
      <c r="AL372" s="136" t="e">
        <f>VLOOKUP(AI372,'BD ECOLES'!H:O,5,FALSE)</f>
        <v>#N/A</v>
      </c>
      <c r="AM372" s="136" t="e">
        <f>VLOOKUP(AI372,'BD ECOLES'!H:O,7,FALSE)</f>
        <v>#N/A</v>
      </c>
      <c r="AP372" s="35"/>
      <c r="AQ372" s="35"/>
      <c r="AS372" s="36"/>
      <c r="AT372" s="86"/>
      <c r="AZ372" s="41"/>
    </row>
    <row r="373" spans="31:52" ht="14.4" x14ac:dyDescent="0.3">
      <c r="AE373" s="86"/>
      <c r="AI373" s="42"/>
      <c r="AJ373" s="136" t="e">
        <f>VLOOKUP(AI373,'BD ECOLES'!H:O,3,FALSE)</f>
        <v>#N/A</v>
      </c>
      <c r="AK373" s="136" t="e">
        <f>VLOOKUP(AI373,'BD ECOLES'!H:O,4,FALSE)</f>
        <v>#N/A</v>
      </c>
      <c r="AL373" s="136" t="e">
        <f>VLOOKUP(AI373,'BD ECOLES'!H:O,5,FALSE)</f>
        <v>#N/A</v>
      </c>
      <c r="AM373" s="136" t="e">
        <f>VLOOKUP(AI373,'BD ECOLES'!H:O,7,FALSE)</f>
        <v>#N/A</v>
      </c>
      <c r="AP373" s="35"/>
      <c r="AQ373" s="35"/>
      <c r="AS373" s="36"/>
      <c r="AT373" s="86"/>
      <c r="AZ373" s="41"/>
    </row>
    <row r="374" spans="31:52" ht="14.4" x14ac:dyDescent="0.3">
      <c r="AE374" s="86"/>
      <c r="AI374" s="42"/>
      <c r="AJ374" s="136" t="e">
        <f>VLOOKUP(AI374,'BD ECOLES'!H:O,3,FALSE)</f>
        <v>#N/A</v>
      </c>
      <c r="AK374" s="136" t="e">
        <f>VLOOKUP(AI374,'BD ECOLES'!H:O,4,FALSE)</f>
        <v>#N/A</v>
      </c>
      <c r="AL374" s="136" t="e">
        <f>VLOOKUP(AI374,'BD ECOLES'!H:O,5,FALSE)</f>
        <v>#N/A</v>
      </c>
      <c r="AM374" s="136" t="e">
        <f>VLOOKUP(AI374,'BD ECOLES'!H:O,7,FALSE)</f>
        <v>#N/A</v>
      </c>
      <c r="AP374" s="35"/>
      <c r="AQ374" s="35"/>
      <c r="AS374" s="36"/>
      <c r="AT374" s="86"/>
      <c r="AZ374" s="41"/>
    </row>
    <row r="375" spans="31:52" ht="14.4" x14ac:dyDescent="0.3">
      <c r="AE375" s="86"/>
      <c r="AI375" s="42"/>
      <c r="AJ375" s="136" t="e">
        <f>VLOOKUP(AI375,'BD ECOLES'!H:O,3,FALSE)</f>
        <v>#N/A</v>
      </c>
      <c r="AK375" s="136" t="e">
        <f>VLOOKUP(AI375,'BD ECOLES'!H:O,4,FALSE)</f>
        <v>#N/A</v>
      </c>
      <c r="AL375" s="136" t="e">
        <f>VLOOKUP(AI375,'BD ECOLES'!H:O,5,FALSE)</f>
        <v>#N/A</v>
      </c>
      <c r="AM375" s="136" t="e">
        <f>VLOOKUP(AI375,'BD ECOLES'!H:O,7,FALSE)</f>
        <v>#N/A</v>
      </c>
      <c r="AP375" s="35"/>
      <c r="AQ375" s="35"/>
      <c r="AS375" s="36"/>
      <c r="AT375" s="86"/>
      <c r="AZ375" s="41"/>
    </row>
    <row r="376" spans="31:52" ht="14.4" x14ac:dyDescent="0.3">
      <c r="AE376" s="86"/>
      <c r="AI376" s="42"/>
      <c r="AJ376" s="136" t="e">
        <f>VLOOKUP(AI376,'BD ECOLES'!H:O,3,FALSE)</f>
        <v>#N/A</v>
      </c>
      <c r="AK376" s="136" t="e">
        <f>VLOOKUP(AI376,'BD ECOLES'!H:O,4,FALSE)</f>
        <v>#N/A</v>
      </c>
      <c r="AL376" s="136" t="e">
        <f>VLOOKUP(AI376,'BD ECOLES'!H:O,5,FALSE)</f>
        <v>#N/A</v>
      </c>
      <c r="AM376" s="136" t="e">
        <f>VLOOKUP(AI376,'BD ECOLES'!H:O,7,FALSE)</f>
        <v>#N/A</v>
      </c>
      <c r="AP376" s="35"/>
      <c r="AQ376" s="35"/>
      <c r="AS376" s="36"/>
      <c r="AT376" s="86"/>
      <c r="AZ376" s="41"/>
    </row>
    <row r="377" spans="31:52" ht="14.4" x14ac:dyDescent="0.3">
      <c r="AE377" s="86"/>
      <c r="AI377" s="42"/>
      <c r="AJ377" s="136" t="e">
        <f>VLOOKUP(AI377,'BD ECOLES'!H:O,3,FALSE)</f>
        <v>#N/A</v>
      </c>
      <c r="AK377" s="136" t="e">
        <f>VLOOKUP(AI377,'BD ECOLES'!H:O,4,FALSE)</f>
        <v>#N/A</v>
      </c>
      <c r="AL377" s="136" t="e">
        <f>VLOOKUP(AI377,'BD ECOLES'!H:O,5,FALSE)</f>
        <v>#N/A</v>
      </c>
      <c r="AM377" s="136" t="e">
        <f>VLOOKUP(AI377,'BD ECOLES'!H:O,7,FALSE)</f>
        <v>#N/A</v>
      </c>
      <c r="AP377" s="35"/>
      <c r="AQ377" s="35"/>
      <c r="AS377" s="36"/>
      <c r="AT377" s="86"/>
      <c r="AZ377" s="41"/>
    </row>
    <row r="378" spans="31:52" ht="14.4" x14ac:dyDescent="0.3">
      <c r="AE378" s="86"/>
      <c r="AI378" s="42"/>
      <c r="AJ378" s="136" t="e">
        <f>VLOOKUP(AI378,'BD ECOLES'!H:O,3,FALSE)</f>
        <v>#N/A</v>
      </c>
      <c r="AK378" s="136" t="e">
        <f>VLOOKUP(AI378,'BD ECOLES'!H:O,4,FALSE)</f>
        <v>#N/A</v>
      </c>
      <c r="AL378" s="136" t="e">
        <f>VLOOKUP(AI378,'BD ECOLES'!H:O,5,FALSE)</f>
        <v>#N/A</v>
      </c>
      <c r="AM378" s="136" t="e">
        <f>VLOOKUP(AI378,'BD ECOLES'!H:O,7,FALSE)</f>
        <v>#N/A</v>
      </c>
      <c r="AP378" s="35"/>
      <c r="AQ378" s="35"/>
      <c r="AS378" s="36"/>
      <c r="AT378" s="86"/>
      <c r="AZ378" s="41"/>
    </row>
    <row r="379" spans="31:52" ht="14.4" x14ac:dyDescent="0.3">
      <c r="AE379" s="86"/>
      <c r="AI379" s="42"/>
      <c r="AJ379" s="136" t="e">
        <f>VLOOKUP(AI379,'BD ECOLES'!H:O,3,FALSE)</f>
        <v>#N/A</v>
      </c>
      <c r="AK379" s="136" t="e">
        <f>VLOOKUP(AI379,'BD ECOLES'!H:O,4,FALSE)</f>
        <v>#N/A</v>
      </c>
      <c r="AL379" s="136" t="e">
        <f>VLOOKUP(AI379,'BD ECOLES'!H:O,5,FALSE)</f>
        <v>#N/A</v>
      </c>
      <c r="AM379" s="136" t="e">
        <f>VLOOKUP(AI379,'BD ECOLES'!H:O,7,FALSE)</f>
        <v>#N/A</v>
      </c>
      <c r="AP379" s="35"/>
      <c r="AQ379" s="35"/>
      <c r="AS379" s="36"/>
      <c r="AT379" s="86"/>
      <c r="AZ379" s="41"/>
    </row>
    <row r="380" spans="31:52" ht="14.4" x14ac:dyDescent="0.3">
      <c r="AE380" s="86"/>
      <c r="AI380" s="42"/>
      <c r="AJ380" s="136" t="e">
        <f>VLOOKUP(AI380,'BD ECOLES'!H:O,3,FALSE)</f>
        <v>#N/A</v>
      </c>
      <c r="AK380" s="136" t="e">
        <f>VLOOKUP(AI380,'BD ECOLES'!H:O,4,FALSE)</f>
        <v>#N/A</v>
      </c>
      <c r="AL380" s="136" t="e">
        <f>VLOOKUP(AI380,'BD ECOLES'!H:O,5,FALSE)</f>
        <v>#N/A</v>
      </c>
      <c r="AM380" s="136" t="e">
        <f>VLOOKUP(AI380,'BD ECOLES'!H:O,7,FALSE)</f>
        <v>#N/A</v>
      </c>
      <c r="AP380" s="35"/>
      <c r="AQ380" s="35"/>
      <c r="AS380" s="36"/>
      <c r="AT380" s="86"/>
      <c r="AZ380" s="41"/>
    </row>
    <row r="381" spans="31:52" ht="14.4" x14ac:dyDescent="0.3">
      <c r="AE381" s="86"/>
      <c r="AI381" s="42"/>
      <c r="AJ381" s="136" t="e">
        <f>VLOOKUP(AI381,'BD ECOLES'!H:O,3,FALSE)</f>
        <v>#N/A</v>
      </c>
      <c r="AK381" s="136" t="e">
        <f>VLOOKUP(AI381,'BD ECOLES'!H:O,4,FALSE)</f>
        <v>#N/A</v>
      </c>
      <c r="AL381" s="136" t="e">
        <f>VLOOKUP(AI381,'BD ECOLES'!H:O,5,FALSE)</f>
        <v>#N/A</v>
      </c>
      <c r="AM381" s="136" t="e">
        <f>VLOOKUP(AI381,'BD ECOLES'!H:O,7,FALSE)</f>
        <v>#N/A</v>
      </c>
      <c r="AP381" s="35"/>
      <c r="AQ381" s="35"/>
      <c r="AS381" s="36"/>
      <c r="AT381" s="86"/>
      <c r="AZ381" s="41"/>
    </row>
    <row r="382" spans="31:52" ht="14.4" x14ac:dyDescent="0.3">
      <c r="AE382" s="86"/>
      <c r="AI382" s="42"/>
      <c r="AJ382" s="136" t="e">
        <f>VLOOKUP(AI382,'BD ECOLES'!H:O,3,FALSE)</f>
        <v>#N/A</v>
      </c>
      <c r="AK382" s="136" t="e">
        <f>VLOOKUP(AI382,'BD ECOLES'!H:O,4,FALSE)</f>
        <v>#N/A</v>
      </c>
      <c r="AL382" s="136" t="e">
        <f>VLOOKUP(AI382,'BD ECOLES'!H:O,5,FALSE)</f>
        <v>#N/A</v>
      </c>
      <c r="AM382" s="136" t="e">
        <f>VLOOKUP(AI382,'BD ECOLES'!H:O,7,FALSE)</f>
        <v>#N/A</v>
      </c>
      <c r="AP382" s="35"/>
      <c r="AQ382" s="35"/>
      <c r="AS382" s="36"/>
      <c r="AT382" s="86"/>
      <c r="AZ382" s="41"/>
    </row>
    <row r="383" spans="31:52" ht="14.4" x14ac:dyDescent="0.3">
      <c r="AE383" s="86"/>
      <c r="AI383" s="42"/>
      <c r="AJ383" s="136" t="e">
        <f>VLOOKUP(AI383,'BD ECOLES'!H:O,3,FALSE)</f>
        <v>#N/A</v>
      </c>
      <c r="AK383" s="136" t="e">
        <f>VLOOKUP(AI383,'BD ECOLES'!H:O,4,FALSE)</f>
        <v>#N/A</v>
      </c>
      <c r="AL383" s="136" t="e">
        <f>VLOOKUP(AI383,'BD ECOLES'!H:O,5,FALSE)</f>
        <v>#N/A</v>
      </c>
      <c r="AM383" s="136" t="e">
        <f>VLOOKUP(AI383,'BD ECOLES'!H:O,7,FALSE)</f>
        <v>#N/A</v>
      </c>
      <c r="AP383" s="35"/>
      <c r="AQ383" s="35"/>
      <c r="AS383" s="36"/>
      <c r="AT383" s="86"/>
      <c r="AZ383" s="41"/>
    </row>
    <row r="384" spans="31:52" ht="14.4" x14ac:dyDescent="0.3">
      <c r="AE384" s="86"/>
      <c r="AI384" s="42"/>
      <c r="AJ384" s="136" t="e">
        <f>VLOOKUP(AI384,'BD ECOLES'!H:O,3,FALSE)</f>
        <v>#N/A</v>
      </c>
      <c r="AK384" s="136" t="e">
        <f>VLOOKUP(AI384,'BD ECOLES'!H:O,4,FALSE)</f>
        <v>#N/A</v>
      </c>
      <c r="AL384" s="136" t="e">
        <f>VLOOKUP(AI384,'BD ECOLES'!H:O,5,FALSE)</f>
        <v>#N/A</v>
      </c>
      <c r="AM384" s="136" t="e">
        <f>VLOOKUP(AI384,'BD ECOLES'!H:O,7,FALSE)</f>
        <v>#N/A</v>
      </c>
      <c r="AP384" s="35"/>
      <c r="AQ384" s="35"/>
      <c r="AS384" s="36"/>
      <c r="AT384" s="86"/>
      <c r="AZ384" s="41"/>
    </row>
    <row r="385" spans="31:52" ht="14.4" x14ac:dyDescent="0.3">
      <c r="AE385" s="86"/>
      <c r="AI385" s="42"/>
      <c r="AJ385" s="136" t="e">
        <f>VLOOKUP(AI385,'BD ECOLES'!H:O,3,FALSE)</f>
        <v>#N/A</v>
      </c>
      <c r="AK385" s="136" t="e">
        <f>VLOOKUP(AI385,'BD ECOLES'!H:O,4,FALSE)</f>
        <v>#N/A</v>
      </c>
      <c r="AL385" s="136" t="e">
        <f>VLOOKUP(AI385,'BD ECOLES'!H:O,5,FALSE)</f>
        <v>#N/A</v>
      </c>
      <c r="AM385" s="136" t="e">
        <f>VLOOKUP(AI385,'BD ECOLES'!H:O,7,FALSE)</f>
        <v>#N/A</v>
      </c>
      <c r="AP385" s="35"/>
      <c r="AQ385" s="35"/>
      <c r="AS385" s="36"/>
      <c r="AT385" s="86"/>
      <c r="AZ385" s="41"/>
    </row>
    <row r="386" spans="31:52" ht="14.4" x14ac:dyDescent="0.3">
      <c r="AE386" s="86"/>
      <c r="AI386" s="42"/>
      <c r="AJ386" s="136" t="e">
        <f>VLOOKUP(AI386,'BD ECOLES'!H:O,3,FALSE)</f>
        <v>#N/A</v>
      </c>
      <c r="AK386" s="136" t="e">
        <f>VLOOKUP(AI386,'BD ECOLES'!H:O,4,FALSE)</f>
        <v>#N/A</v>
      </c>
      <c r="AL386" s="136" t="e">
        <f>VLOOKUP(AI386,'BD ECOLES'!H:O,5,FALSE)</f>
        <v>#N/A</v>
      </c>
      <c r="AM386" s="136" t="e">
        <f>VLOOKUP(AI386,'BD ECOLES'!H:O,7,FALSE)</f>
        <v>#N/A</v>
      </c>
      <c r="AP386" s="35"/>
      <c r="AQ386" s="35"/>
      <c r="AS386" s="36"/>
      <c r="AT386" s="86"/>
      <c r="AZ386" s="41"/>
    </row>
    <row r="387" spans="31:52" ht="14.4" x14ac:dyDescent="0.3">
      <c r="AE387" s="86"/>
      <c r="AI387" s="42"/>
      <c r="AJ387" s="136" t="e">
        <f>VLOOKUP(AI387,'BD ECOLES'!H:O,3,FALSE)</f>
        <v>#N/A</v>
      </c>
      <c r="AK387" s="136" t="e">
        <f>VLOOKUP(AI387,'BD ECOLES'!H:O,4,FALSE)</f>
        <v>#N/A</v>
      </c>
      <c r="AL387" s="136" t="e">
        <f>VLOOKUP(AI387,'BD ECOLES'!H:O,5,FALSE)</f>
        <v>#N/A</v>
      </c>
      <c r="AM387" s="136" t="e">
        <f>VLOOKUP(AI387,'BD ECOLES'!H:O,7,FALSE)</f>
        <v>#N/A</v>
      </c>
      <c r="AP387" s="35"/>
      <c r="AQ387" s="35"/>
      <c r="AS387" s="36"/>
      <c r="AT387" s="86"/>
      <c r="AZ387" s="41"/>
    </row>
    <row r="388" spans="31:52" ht="14.4" x14ac:dyDescent="0.3">
      <c r="AE388" s="86"/>
      <c r="AI388" s="42"/>
      <c r="AJ388" s="136" t="e">
        <f>VLOOKUP(AI388,'BD ECOLES'!H:O,3,FALSE)</f>
        <v>#N/A</v>
      </c>
      <c r="AK388" s="136" t="e">
        <f>VLOOKUP(AI388,'BD ECOLES'!H:O,4,FALSE)</f>
        <v>#N/A</v>
      </c>
      <c r="AL388" s="136" t="e">
        <f>VLOOKUP(AI388,'BD ECOLES'!H:O,5,FALSE)</f>
        <v>#N/A</v>
      </c>
      <c r="AM388" s="136" t="e">
        <f>VLOOKUP(AI388,'BD ECOLES'!H:O,7,FALSE)</f>
        <v>#N/A</v>
      </c>
      <c r="AP388" s="35"/>
      <c r="AQ388" s="35"/>
      <c r="AS388" s="36"/>
      <c r="AT388" s="86"/>
      <c r="AZ388" s="41"/>
    </row>
    <row r="389" spans="31:52" ht="14.4" x14ac:dyDescent="0.3">
      <c r="AE389" s="86"/>
      <c r="AI389" s="42"/>
      <c r="AJ389" s="136" t="e">
        <f>VLOOKUP(AI389,'BD ECOLES'!H:O,3,FALSE)</f>
        <v>#N/A</v>
      </c>
      <c r="AK389" s="136" t="e">
        <f>VLOOKUP(AI389,'BD ECOLES'!H:O,4,FALSE)</f>
        <v>#N/A</v>
      </c>
      <c r="AL389" s="136" t="e">
        <f>VLOOKUP(AI389,'BD ECOLES'!H:O,5,FALSE)</f>
        <v>#N/A</v>
      </c>
      <c r="AM389" s="136" t="e">
        <f>VLOOKUP(AI389,'BD ECOLES'!H:O,7,FALSE)</f>
        <v>#N/A</v>
      </c>
      <c r="AP389" s="35"/>
      <c r="AQ389" s="35"/>
      <c r="AS389" s="36"/>
      <c r="AT389" s="86"/>
      <c r="AZ389" s="41"/>
    </row>
    <row r="390" spans="31:52" ht="14.4" x14ac:dyDescent="0.3">
      <c r="AE390" s="86"/>
      <c r="AI390" s="42"/>
      <c r="AJ390" s="136" t="e">
        <f>VLOOKUP(AI390,'BD ECOLES'!H:O,3,FALSE)</f>
        <v>#N/A</v>
      </c>
      <c r="AK390" s="136" t="e">
        <f>VLOOKUP(AI390,'BD ECOLES'!H:O,4,FALSE)</f>
        <v>#N/A</v>
      </c>
      <c r="AL390" s="136" t="e">
        <f>VLOOKUP(AI390,'BD ECOLES'!H:O,5,FALSE)</f>
        <v>#N/A</v>
      </c>
      <c r="AM390" s="136" t="e">
        <f>VLOOKUP(AI390,'BD ECOLES'!H:O,7,FALSE)</f>
        <v>#N/A</v>
      </c>
      <c r="AP390" s="35"/>
      <c r="AQ390" s="35"/>
      <c r="AS390" s="36"/>
      <c r="AT390" s="86"/>
      <c r="AZ390" s="41"/>
    </row>
    <row r="391" spans="31:52" ht="14.4" x14ac:dyDescent="0.3">
      <c r="AE391" s="86"/>
      <c r="AI391" s="42"/>
      <c r="AJ391" s="136" t="e">
        <f>VLOOKUP(AI391,'BD ECOLES'!H:O,3,FALSE)</f>
        <v>#N/A</v>
      </c>
      <c r="AK391" s="136" t="e">
        <f>VLOOKUP(AI391,'BD ECOLES'!H:O,4,FALSE)</f>
        <v>#N/A</v>
      </c>
      <c r="AL391" s="136" t="e">
        <f>VLOOKUP(AI391,'BD ECOLES'!H:O,5,FALSE)</f>
        <v>#N/A</v>
      </c>
      <c r="AM391" s="136" t="e">
        <f>VLOOKUP(AI391,'BD ECOLES'!H:O,7,FALSE)</f>
        <v>#N/A</v>
      </c>
      <c r="AP391" s="35"/>
      <c r="AQ391" s="35"/>
      <c r="AS391" s="36"/>
      <c r="AT391" s="86"/>
      <c r="AZ391" s="41"/>
    </row>
    <row r="392" spans="31:52" ht="14.4" x14ac:dyDescent="0.3">
      <c r="AE392" s="86"/>
      <c r="AI392" s="42"/>
      <c r="AJ392" s="136" t="e">
        <f>VLOOKUP(AI392,'BD ECOLES'!H:O,3,FALSE)</f>
        <v>#N/A</v>
      </c>
      <c r="AK392" s="136" t="e">
        <f>VLOOKUP(AI392,'BD ECOLES'!H:O,4,FALSE)</f>
        <v>#N/A</v>
      </c>
      <c r="AL392" s="136" t="e">
        <f>VLOOKUP(AI392,'BD ECOLES'!H:O,5,FALSE)</f>
        <v>#N/A</v>
      </c>
      <c r="AM392" s="136" t="e">
        <f>VLOOKUP(AI392,'BD ECOLES'!H:O,7,FALSE)</f>
        <v>#N/A</v>
      </c>
      <c r="AP392" s="35"/>
      <c r="AQ392" s="35"/>
      <c r="AS392" s="36"/>
      <c r="AT392" s="86"/>
      <c r="AZ392" s="41"/>
    </row>
    <row r="393" spans="31:52" ht="14.4" x14ac:dyDescent="0.3">
      <c r="AE393" s="86"/>
      <c r="AI393" s="42"/>
      <c r="AJ393" s="136" t="e">
        <f>VLOOKUP(AI393,'BD ECOLES'!H:O,3,FALSE)</f>
        <v>#N/A</v>
      </c>
      <c r="AK393" s="136" t="e">
        <f>VLOOKUP(AI393,'BD ECOLES'!H:O,4,FALSE)</f>
        <v>#N/A</v>
      </c>
      <c r="AL393" s="136" t="e">
        <f>VLOOKUP(AI393,'BD ECOLES'!H:O,5,FALSE)</f>
        <v>#N/A</v>
      </c>
      <c r="AM393" s="136" t="e">
        <f>VLOOKUP(AI393,'BD ECOLES'!H:O,7,FALSE)</f>
        <v>#N/A</v>
      </c>
      <c r="AP393" s="35"/>
      <c r="AQ393" s="35"/>
      <c r="AS393" s="36"/>
      <c r="AT393" s="86"/>
      <c r="AZ393" s="41"/>
    </row>
    <row r="394" spans="31:52" ht="14.4" x14ac:dyDescent="0.3">
      <c r="AE394" s="86"/>
      <c r="AI394" s="42"/>
      <c r="AJ394" s="136" t="e">
        <f>VLOOKUP(AI394,'BD ECOLES'!H:O,3,FALSE)</f>
        <v>#N/A</v>
      </c>
      <c r="AK394" s="136" t="e">
        <f>VLOOKUP(AI394,'BD ECOLES'!H:O,4,FALSE)</f>
        <v>#N/A</v>
      </c>
      <c r="AL394" s="136" t="e">
        <f>VLOOKUP(AI394,'BD ECOLES'!H:O,5,FALSE)</f>
        <v>#N/A</v>
      </c>
      <c r="AM394" s="136" t="e">
        <f>VLOOKUP(AI394,'BD ECOLES'!H:O,7,FALSE)</f>
        <v>#N/A</v>
      </c>
      <c r="AP394" s="35"/>
      <c r="AQ394" s="35"/>
      <c r="AS394" s="36"/>
      <c r="AT394" s="86"/>
      <c r="AZ394" s="41"/>
    </row>
    <row r="395" spans="31:52" ht="14.4" x14ac:dyDescent="0.3">
      <c r="AE395" s="86"/>
      <c r="AI395" s="42"/>
      <c r="AJ395" s="136" t="e">
        <f>VLOOKUP(AI395,'BD ECOLES'!H:O,3,FALSE)</f>
        <v>#N/A</v>
      </c>
      <c r="AK395" s="136" t="e">
        <f>VLOOKUP(AI395,'BD ECOLES'!H:O,4,FALSE)</f>
        <v>#N/A</v>
      </c>
      <c r="AL395" s="136" t="e">
        <f>VLOOKUP(AI395,'BD ECOLES'!H:O,5,FALSE)</f>
        <v>#N/A</v>
      </c>
      <c r="AM395" s="136" t="e">
        <f>VLOOKUP(AI395,'BD ECOLES'!H:O,7,FALSE)</f>
        <v>#N/A</v>
      </c>
      <c r="AP395" s="35"/>
      <c r="AQ395" s="35"/>
      <c r="AS395" s="36"/>
      <c r="AT395" s="86"/>
      <c r="AZ395" s="41"/>
    </row>
    <row r="396" spans="31:52" ht="14.4" x14ac:dyDescent="0.3">
      <c r="AE396" s="86"/>
      <c r="AI396" s="42"/>
      <c r="AJ396" s="136" t="e">
        <f>VLOOKUP(AI396,'BD ECOLES'!H:O,3,FALSE)</f>
        <v>#N/A</v>
      </c>
      <c r="AK396" s="136" t="e">
        <f>VLOOKUP(AI396,'BD ECOLES'!H:O,4,FALSE)</f>
        <v>#N/A</v>
      </c>
      <c r="AL396" s="136" t="e">
        <f>VLOOKUP(AI396,'BD ECOLES'!H:O,5,FALSE)</f>
        <v>#N/A</v>
      </c>
      <c r="AM396" s="136" t="e">
        <f>VLOOKUP(AI396,'BD ECOLES'!H:O,7,FALSE)</f>
        <v>#N/A</v>
      </c>
      <c r="AP396" s="35"/>
      <c r="AQ396" s="35"/>
      <c r="AS396" s="36"/>
      <c r="AT396" s="86"/>
      <c r="AZ396" s="41"/>
    </row>
    <row r="397" spans="31:52" ht="14.4" x14ac:dyDescent="0.3">
      <c r="AE397" s="86"/>
      <c r="AI397" s="42"/>
      <c r="AJ397" s="136" t="e">
        <f>VLOOKUP(AI397,'BD ECOLES'!H:O,3,FALSE)</f>
        <v>#N/A</v>
      </c>
      <c r="AK397" s="136" t="e">
        <f>VLOOKUP(AI397,'BD ECOLES'!H:O,4,FALSE)</f>
        <v>#N/A</v>
      </c>
      <c r="AL397" s="136" t="e">
        <f>VLOOKUP(AI397,'BD ECOLES'!H:O,5,FALSE)</f>
        <v>#N/A</v>
      </c>
      <c r="AM397" s="136" t="e">
        <f>VLOOKUP(AI397,'BD ECOLES'!H:O,7,FALSE)</f>
        <v>#N/A</v>
      </c>
      <c r="AP397" s="35"/>
      <c r="AQ397" s="35"/>
      <c r="AS397" s="36"/>
      <c r="AT397" s="86"/>
      <c r="AZ397" s="41"/>
    </row>
    <row r="398" spans="31:52" ht="14.4" x14ac:dyDescent="0.3">
      <c r="AE398" s="86"/>
      <c r="AI398" s="42"/>
      <c r="AJ398" s="136" t="e">
        <f>VLOOKUP(AI398,'BD ECOLES'!H:O,3,FALSE)</f>
        <v>#N/A</v>
      </c>
      <c r="AK398" s="136" t="e">
        <f>VLOOKUP(AI398,'BD ECOLES'!H:O,4,FALSE)</f>
        <v>#N/A</v>
      </c>
      <c r="AL398" s="136" t="e">
        <f>VLOOKUP(AI398,'BD ECOLES'!H:O,5,FALSE)</f>
        <v>#N/A</v>
      </c>
      <c r="AM398" s="136" t="e">
        <f>VLOOKUP(AI398,'BD ECOLES'!H:O,7,FALSE)</f>
        <v>#N/A</v>
      </c>
      <c r="AP398" s="35"/>
      <c r="AQ398" s="35"/>
      <c r="AS398" s="36"/>
      <c r="AT398" s="86"/>
      <c r="AZ398" s="41"/>
    </row>
    <row r="399" spans="31:52" ht="14.4" x14ac:dyDescent="0.3">
      <c r="AE399" s="86"/>
      <c r="AI399" s="42"/>
      <c r="AJ399" s="136" t="e">
        <f>VLOOKUP(AI399,'BD ECOLES'!H:O,3,FALSE)</f>
        <v>#N/A</v>
      </c>
      <c r="AK399" s="136" t="e">
        <f>VLOOKUP(AI399,'BD ECOLES'!H:O,4,FALSE)</f>
        <v>#N/A</v>
      </c>
      <c r="AL399" s="136" t="e">
        <f>VLOOKUP(AI399,'BD ECOLES'!H:O,5,FALSE)</f>
        <v>#N/A</v>
      </c>
      <c r="AM399" s="136" t="e">
        <f>VLOOKUP(AI399,'BD ECOLES'!H:O,7,FALSE)</f>
        <v>#N/A</v>
      </c>
      <c r="AP399" s="35"/>
      <c r="AQ399" s="35"/>
      <c r="AS399" s="36"/>
      <c r="AT399" s="86"/>
      <c r="AZ399" s="41"/>
    </row>
    <row r="400" spans="31:52" ht="14.4" x14ac:dyDescent="0.3">
      <c r="AE400" s="86"/>
      <c r="AI400" s="42"/>
      <c r="AJ400" s="136" t="e">
        <f>VLOOKUP(AI400,'BD ECOLES'!H:O,3,FALSE)</f>
        <v>#N/A</v>
      </c>
      <c r="AK400" s="136" t="e">
        <f>VLOOKUP(AI400,'BD ECOLES'!H:O,4,FALSE)</f>
        <v>#N/A</v>
      </c>
      <c r="AL400" s="136" t="e">
        <f>VLOOKUP(AI400,'BD ECOLES'!H:O,5,FALSE)</f>
        <v>#N/A</v>
      </c>
      <c r="AM400" s="136" t="e">
        <f>VLOOKUP(AI400,'BD ECOLES'!H:O,7,FALSE)</f>
        <v>#N/A</v>
      </c>
      <c r="AP400" s="35"/>
      <c r="AQ400" s="35"/>
      <c r="AS400" s="36"/>
      <c r="AT400" s="86"/>
      <c r="AZ400" s="41"/>
    </row>
    <row r="401" spans="31:52" ht="14.4" x14ac:dyDescent="0.3">
      <c r="AE401" s="86"/>
      <c r="AI401" s="42"/>
      <c r="AJ401" s="136" t="e">
        <f>VLOOKUP(AI401,'BD ECOLES'!H:O,3,FALSE)</f>
        <v>#N/A</v>
      </c>
      <c r="AK401" s="136" t="e">
        <f>VLOOKUP(AI401,'BD ECOLES'!H:O,4,FALSE)</f>
        <v>#N/A</v>
      </c>
      <c r="AL401" s="136" t="e">
        <f>VLOOKUP(AI401,'BD ECOLES'!H:O,5,FALSE)</f>
        <v>#N/A</v>
      </c>
      <c r="AM401" s="136" t="e">
        <f>VLOOKUP(AI401,'BD ECOLES'!H:O,7,FALSE)</f>
        <v>#N/A</v>
      </c>
      <c r="AP401" s="35"/>
      <c r="AQ401" s="35"/>
      <c r="AS401" s="36"/>
      <c r="AT401" s="86"/>
      <c r="AZ401" s="41"/>
    </row>
    <row r="402" spans="31:52" ht="14.4" x14ac:dyDescent="0.3">
      <c r="AE402" s="86"/>
      <c r="AI402" s="42"/>
      <c r="AJ402" s="136" t="e">
        <f>VLOOKUP(AI402,'BD ECOLES'!H:O,3,FALSE)</f>
        <v>#N/A</v>
      </c>
      <c r="AK402" s="136" t="e">
        <f>VLOOKUP(AI402,'BD ECOLES'!H:O,4,FALSE)</f>
        <v>#N/A</v>
      </c>
      <c r="AL402" s="136" t="e">
        <f>VLOOKUP(AI402,'BD ECOLES'!H:O,5,FALSE)</f>
        <v>#N/A</v>
      </c>
      <c r="AM402" s="136" t="e">
        <f>VLOOKUP(AI402,'BD ECOLES'!H:O,7,FALSE)</f>
        <v>#N/A</v>
      </c>
      <c r="AP402" s="35"/>
      <c r="AQ402" s="35"/>
      <c r="AS402" s="36"/>
      <c r="AT402" s="86"/>
      <c r="AZ402" s="41"/>
    </row>
    <row r="403" spans="31:52" ht="14.4" x14ac:dyDescent="0.3">
      <c r="AE403" s="86"/>
      <c r="AI403" s="42"/>
      <c r="AJ403" s="136" t="e">
        <f>VLOOKUP(AI403,'BD ECOLES'!H:O,3,FALSE)</f>
        <v>#N/A</v>
      </c>
      <c r="AK403" s="136" t="e">
        <f>VLOOKUP(AI403,'BD ECOLES'!H:O,4,FALSE)</f>
        <v>#N/A</v>
      </c>
      <c r="AL403" s="136" t="e">
        <f>VLOOKUP(AI403,'BD ECOLES'!H:O,5,FALSE)</f>
        <v>#N/A</v>
      </c>
      <c r="AM403" s="136" t="e">
        <f>VLOOKUP(AI403,'BD ECOLES'!H:O,7,FALSE)</f>
        <v>#N/A</v>
      </c>
      <c r="AP403" s="35"/>
      <c r="AQ403" s="35"/>
      <c r="AS403" s="36"/>
      <c r="AT403" s="86"/>
      <c r="AZ403" s="41"/>
    </row>
    <row r="404" spans="31:52" ht="14.4" x14ac:dyDescent="0.3">
      <c r="AE404" s="86"/>
      <c r="AI404" s="42"/>
      <c r="AJ404" s="136" t="e">
        <f>VLOOKUP(AI404,'BD ECOLES'!H:O,3,FALSE)</f>
        <v>#N/A</v>
      </c>
      <c r="AK404" s="136" t="e">
        <f>VLOOKUP(AI404,'BD ECOLES'!H:O,4,FALSE)</f>
        <v>#N/A</v>
      </c>
      <c r="AL404" s="136" t="e">
        <f>VLOOKUP(AI404,'BD ECOLES'!H:O,5,FALSE)</f>
        <v>#N/A</v>
      </c>
      <c r="AM404" s="136" t="e">
        <f>VLOOKUP(AI404,'BD ECOLES'!H:O,7,FALSE)</f>
        <v>#N/A</v>
      </c>
      <c r="AP404" s="35"/>
      <c r="AQ404" s="35"/>
      <c r="AS404" s="36"/>
      <c r="AT404" s="86"/>
      <c r="AZ404" s="41"/>
    </row>
    <row r="405" spans="31:52" ht="14.4" x14ac:dyDescent="0.3">
      <c r="AE405" s="86"/>
      <c r="AI405" s="42"/>
      <c r="AJ405" s="136" t="e">
        <f>VLOOKUP(AI405,'BD ECOLES'!H:O,3,FALSE)</f>
        <v>#N/A</v>
      </c>
      <c r="AK405" s="136" t="e">
        <f>VLOOKUP(AI405,'BD ECOLES'!H:O,4,FALSE)</f>
        <v>#N/A</v>
      </c>
      <c r="AL405" s="136" t="e">
        <f>VLOOKUP(AI405,'BD ECOLES'!H:O,5,FALSE)</f>
        <v>#N/A</v>
      </c>
      <c r="AM405" s="136" t="e">
        <f>VLOOKUP(AI405,'BD ECOLES'!H:O,7,FALSE)</f>
        <v>#N/A</v>
      </c>
      <c r="AP405" s="35"/>
      <c r="AQ405" s="35"/>
      <c r="AS405" s="36"/>
      <c r="AT405" s="86"/>
      <c r="AZ405" s="41"/>
    </row>
    <row r="406" spans="31:52" ht="14.4" x14ac:dyDescent="0.3">
      <c r="AE406" s="86"/>
      <c r="AI406" s="42"/>
      <c r="AJ406" s="136" t="e">
        <f>VLOOKUP(AI406,'BD ECOLES'!H:O,3,FALSE)</f>
        <v>#N/A</v>
      </c>
      <c r="AK406" s="136" t="e">
        <f>VLOOKUP(AI406,'BD ECOLES'!H:O,4,FALSE)</f>
        <v>#N/A</v>
      </c>
      <c r="AL406" s="136" t="e">
        <f>VLOOKUP(AI406,'BD ECOLES'!H:O,5,FALSE)</f>
        <v>#N/A</v>
      </c>
      <c r="AM406" s="136" t="e">
        <f>VLOOKUP(AI406,'BD ECOLES'!H:O,7,FALSE)</f>
        <v>#N/A</v>
      </c>
      <c r="AP406" s="35"/>
      <c r="AQ406" s="35"/>
      <c r="AS406" s="36"/>
      <c r="AT406" s="86"/>
      <c r="AZ406" s="41"/>
    </row>
    <row r="407" spans="31:52" ht="14.4" x14ac:dyDescent="0.3">
      <c r="AE407" s="86"/>
      <c r="AI407" s="42"/>
      <c r="AJ407" s="136" t="e">
        <f>VLOOKUP(AI407,'BD ECOLES'!H:O,3,FALSE)</f>
        <v>#N/A</v>
      </c>
      <c r="AK407" s="136" t="e">
        <f>VLOOKUP(AI407,'BD ECOLES'!H:O,4,FALSE)</f>
        <v>#N/A</v>
      </c>
      <c r="AL407" s="136" t="e">
        <f>VLOOKUP(AI407,'BD ECOLES'!H:O,5,FALSE)</f>
        <v>#N/A</v>
      </c>
      <c r="AM407" s="136" t="e">
        <f>VLOOKUP(AI407,'BD ECOLES'!H:O,7,FALSE)</f>
        <v>#N/A</v>
      </c>
      <c r="AP407" s="35"/>
      <c r="AQ407" s="35"/>
      <c r="AS407" s="36"/>
      <c r="AT407" s="86"/>
      <c r="AZ407" s="41"/>
    </row>
    <row r="408" spans="31:52" ht="14.4" x14ac:dyDescent="0.3">
      <c r="AE408" s="86"/>
      <c r="AI408" s="42"/>
      <c r="AJ408" s="136" t="e">
        <f>VLOOKUP(AI408,'BD ECOLES'!H:O,3,FALSE)</f>
        <v>#N/A</v>
      </c>
      <c r="AK408" s="136" t="e">
        <f>VLOOKUP(AI408,'BD ECOLES'!H:O,4,FALSE)</f>
        <v>#N/A</v>
      </c>
      <c r="AL408" s="136" t="e">
        <f>VLOOKUP(AI408,'BD ECOLES'!H:O,5,FALSE)</f>
        <v>#N/A</v>
      </c>
      <c r="AM408" s="136" t="e">
        <f>VLOOKUP(AI408,'BD ECOLES'!H:O,7,FALSE)</f>
        <v>#N/A</v>
      </c>
      <c r="AP408" s="35"/>
      <c r="AQ408" s="35"/>
      <c r="AS408" s="36"/>
      <c r="AT408" s="86"/>
      <c r="AZ408" s="41"/>
    </row>
    <row r="409" spans="31:52" ht="14.4" x14ac:dyDescent="0.3">
      <c r="AE409" s="86"/>
      <c r="AI409" s="42"/>
      <c r="AJ409" s="136" t="e">
        <f>VLOOKUP(AI409,'BD ECOLES'!H:O,3,FALSE)</f>
        <v>#N/A</v>
      </c>
      <c r="AK409" s="136" t="e">
        <f>VLOOKUP(AI409,'BD ECOLES'!H:O,4,FALSE)</f>
        <v>#N/A</v>
      </c>
      <c r="AL409" s="136" t="e">
        <f>VLOOKUP(AI409,'BD ECOLES'!H:O,5,FALSE)</f>
        <v>#N/A</v>
      </c>
      <c r="AM409" s="136" t="e">
        <f>VLOOKUP(AI409,'BD ECOLES'!H:O,7,FALSE)</f>
        <v>#N/A</v>
      </c>
      <c r="AP409" s="35"/>
      <c r="AQ409" s="35"/>
      <c r="AS409" s="36"/>
      <c r="AT409" s="86"/>
      <c r="AZ409" s="41"/>
    </row>
    <row r="410" spans="31:52" ht="14.4" x14ac:dyDescent="0.3">
      <c r="AE410" s="86"/>
      <c r="AI410" s="42"/>
      <c r="AJ410" s="136" t="e">
        <f>VLOOKUP(AI410,'BD ECOLES'!H:O,3,FALSE)</f>
        <v>#N/A</v>
      </c>
      <c r="AK410" s="136" t="e">
        <f>VLOOKUP(AI410,'BD ECOLES'!H:O,4,FALSE)</f>
        <v>#N/A</v>
      </c>
      <c r="AL410" s="136" t="e">
        <f>VLOOKUP(AI410,'BD ECOLES'!H:O,5,FALSE)</f>
        <v>#N/A</v>
      </c>
      <c r="AM410" s="136" t="e">
        <f>VLOOKUP(AI410,'BD ECOLES'!H:O,7,FALSE)</f>
        <v>#N/A</v>
      </c>
      <c r="AP410" s="35"/>
      <c r="AQ410" s="35"/>
      <c r="AS410" s="36"/>
      <c r="AT410" s="86"/>
      <c r="AZ410" s="41"/>
    </row>
    <row r="411" spans="31:52" ht="14.4" x14ac:dyDescent="0.3">
      <c r="AE411" s="86"/>
      <c r="AI411" s="42"/>
      <c r="AJ411" s="136" t="e">
        <f>VLOOKUP(AI411,'BD ECOLES'!H:O,3,FALSE)</f>
        <v>#N/A</v>
      </c>
      <c r="AK411" s="136" t="e">
        <f>VLOOKUP(AI411,'BD ECOLES'!H:O,4,FALSE)</f>
        <v>#N/A</v>
      </c>
      <c r="AL411" s="136" t="e">
        <f>VLOOKUP(AI411,'BD ECOLES'!H:O,5,FALSE)</f>
        <v>#N/A</v>
      </c>
      <c r="AM411" s="136" t="e">
        <f>VLOOKUP(AI411,'BD ECOLES'!H:O,7,FALSE)</f>
        <v>#N/A</v>
      </c>
      <c r="AP411" s="35"/>
      <c r="AQ411" s="35"/>
      <c r="AS411" s="36"/>
      <c r="AT411" s="86"/>
      <c r="AZ411" s="41"/>
    </row>
    <row r="412" spans="31:52" ht="14.4" x14ac:dyDescent="0.3">
      <c r="AE412" s="86"/>
      <c r="AI412" s="42"/>
      <c r="AJ412" s="136" t="e">
        <f>VLOOKUP(AI412,'BD ECOLES'!H:O,3,FALSE)</f>
        <v>#N/A</v>
      </c>
      <c r="AK412" s="136" t="e">
        <f>VLOOKUP(AI412,'BD ECOLES'!H:O,4,FALSE)</f>
        <v>#N/A</v>
      </c>
      <c r="AL412" s="136" t="e">
        <f>VLOOKUP(AI412,'BD ECOLES'!H:O,5,FALSE)</f>
        <v>#N/A</v>
      </c>
      <c r="AM412" s="136" t="e">
        <f>VLOOKUP(AI412,'BD ECOLES'!H:O,7,FALSE)</f>
        <v>#N/A</v>
      </c>
      <c r="AP412" s="35"/>
      <c r="AQ412" s="35"/>
      <c r="AS412" s="36"/>
      <c r="AT412" s="86"/>
      <c r="AZ412" s="41"/>
    </row>
    <row r="413" spans="31:52" ht="14.4" x14ac:dyDescent="0.3">
      <c r="AE413" s="86"/>
      <c r="AI413" s="42"/>
      <c r="AJ413" s="136" t="e">
        <f>VLOOKUP(AI413,'BD ECOLES'!H:O,3,FALSE)</f>
        <v>#N/A</v>
      </c>
      <c r="AK413" s="136" t="e">
        <f>VLOOKUP(AI413,'BD ECOLES'!H:O,4,FALSE)</f>
        <v>#N/A</v>
      </c>
      <c r="AL413" s="136" t="e">
        <f>VLOOKUP(AI413,'BD ECOLES'!H:O,5,FALSE)</f>
        <v>#N/A</v>
      </c>
      <c r="AM413" s="136" t="e">
        <f>VLOOKUP(AI413,'BD ECOLES'!H:O,7,FALSE)</f>
        <v>#N/A</v>
      </c>
      <c r="AP413" s="35"/>
      <c r="AQ413" s="35"/>
      <c r="AS413" s="36"/>
      <c r="AT413" s="86"/>
      <c r="AZ413" s="41"/>
    </row>
    <row r="414" spans="31:52" ht="14.4" x14ac:dyDescent="0.3">
      <c r="AE414" s="86"/>
      <c r="AI414" s="42"/>
      <c r="AJ414" s="136" t="e">
        <f>VLOOKUP(AI414,'BD ECOLES'!H:O,3,FALSE)</f>
        <v>#N/A</v>
      </c>
      <c r="AK414" s="136" t="e">
        <f>VLOOKUP(AI414,'BD ECOLES'!H:O,4,FALSE)</f>
        <v>#N/A</v>
      </c>
      <c r="AL414" s="136" t="e">
        <f>VLOOKUP(AI414,'BD ECOLES'!H:O,5,FALSE)</f>
        <v>#N/A</v>
      </c>
      <c r="AM414" s="136" t="e">
        <f>VLOOKUP(AI414,'BD ECOLES'!H:O,7,FALSE)</f>
        <v>#N/A</v>
      </c>
      <c r="AP414" s="35"/>
      <c r="AQ414" s="35"/>
      <c r="AS414" s="36"/>
      <c r="AT414" s="86"/>
      <c r="AZ414" s="41"/>
    </row>
    <row r="415" spans="31:52" ht="14.4" x14ac:dyDescent="0.3">
      <c r="AE415" s="86"/>
      <c r="AI415" s="42"/>
      <c r="AJ415" s="136" t="e">
        <f>VLOOKUP(AI415,'BD ECOLES'!H:O,3,FALSE)</f>
        <v>#N/A</v>
      </c>
      <c r="AK415" s="136" t="e">
        <f>VLOOKUP(AI415,'BD ECOLES'!H:O,4,FALSE)</f>
        <v>#N/A</v>
      </c>
      <c r="AL415" s="136" t="e">
        <f>VLOOKUP(AI415,'BD ECOLES'!H:O,5,FALSE)</f>
        <v>#N/A</v>
      </c>
      <c r="AM415" s="136" t="e">
        <f>VLOOKUP(AI415,'BD ECOLES'!H:O,7,FALSE)</f>
        <v>#N/A</v>
      </c>
      <c r="AP415" s="35"/>
      <c r="AQ415" s="35"/>
      <c r="AS415" s="36"/>
      <c r="AT415" s="86"/>
      <c r="AZ415" s="41"/>
    </row>
    <row r="416" spans="31:52" ht="14.4" x14ac:dyDescent="0.3">
      <c r="AE416" s="86"/>
      <c r="AI416" s="42"/>
      <c r="AJ416" s="136" t="e">
        <f>VLOOKUP(AI416,'BD ECOLES'!H:O,3,FALSE)</f>
        <v>#N/A</v>
      </c>
      <c r="AK416" s="136" t="e">
        <f>VLOOKUP(AI416,'BD ECOLES'!H:O,4,FALSE)</f>
        <v>#N/A</v>
      </c>
      <c r="AL416" s="136" t="e">
        <f>VLOOKUP(AI416,'BD ECOLES'!H:O,5,FALSE)</f>
        <v>#N/A</v>
      </c>
      <c r="AM416" s="136" t="e">
        <f>VLOOKUP(AI416,'BD ECOLES'!H:O,7,FALSE)</f>
        <v>#N/A</v>
      </c>
      <c r="AP416" s="35"/>
      <c r="AQ416" s="35"/>
      <c r="AS416" s="36"/>
      <c r="AT416" s="86"/>
      <c r="AZ416" s="41"/>
    </row>
    <row r="417" spans="31:52" ht="14.4" x14ac:dyDescent="0.3">
      <c r="AE417" s="86"/>
      <c r="AI417" s="42"/>
      <c r="AJ417" s="136" t="e">
        <f>VLOOKUP(AI417,'BD ECOLES'!H:O,3,FALSE)</f>
        <v>#N/A</v>
      </c>
      <c r="AK417" s="136" t="e">
        <f>VLOOKUP(AI417,'BD ECOLES'!H:O,4,FALSE)</f>
        <v>#N/A</v>
      </c>
      <c r="AL417" s="136" t="e">
        <f>VLOOKUP(AI417,'BD ECOLES'!H:O,5,FALSE)</f>
        <v>#N/A</v>
      </c>
      <c r="AM417" s="136" t="e">
        <f>VLOOKUP(AI417,'BD ECOLES'!H:O,7,FALSE)</f>
        <v>#N/A</v>
      </c>
      <c r="AP417" s="35"/>
      <c r="AQ417" s="35"/>
      <c r="AS417" s="36"/>
      <c r="AT417" s="86"/>
      <c r="AZ417" s="41"/>
    </row>
    <row r="418" spans="31:52" ht="14.4" x14ac:dyDescent="0.3">
      <c r="AE418" s="86"/>
      <c r="AI418" s="42"/>
      <c r="AJ418" s="136" t="e">
        <f>VLOOKUP(AI418,'BD ECOLES'!H:O,3,FALSE)</f>
        <v>#N/A</v>
      </c>
      <c r="AK418" s="136" t="e">
        <f>VLOOKUP(AI418,'BD ECOLES'!H:O,4,FALSE)</f>
        <v>#N/A</v>
      </c>
      <c r="AL418" s="136" t="e">
        <f>VLOOKUP(AI418,'BD ECOLES'!H:O,5,FALSE)</f>
        <v>#N/A</v>
      </c>
      <c r="AM418" s="136" t="e">
        <f>VLOOKUP(AI418,'BD ECOLES'!H:O,7,FALSE)</f>
        <v>#N/A</v>
      </c>
      <c r="AP418" s="35"/>
      <c r="AQ418" s="35"/>
      <c r="AS418" s="36"/>
      <c r="AT418" s="86"/>
      <c r="AZ418" s="41"/>
    </row>
    <row r="419" spans="31:52" ht="14.4" x14ac:dyDescent="0.3">
      <c r="AE419" s="86"/>
      <c r="AI419" s="42"/>
      <c r="AJ419" s="136" t="e">
        <f>VLOOKUP(AI419,'BD ECOLES'!H:O,3,FALSE)</f>
        <v>#N/A</v>
      </c>
      <c r="AK419" s="136" t="e">
        <f>VLOOKUP(AI419,'BD ECOLES'!H:O,4,FALSE)</f>
        <v>#N/A</v>
      </c>
      <c r="AL419" s="136" t="e">
        <f>VLOOKUP(AI419,'BD ECOLES'!H:O,5,FALSE)</f>
        <v>#N/A</v>
      </c>
      <c r="AM419" s="136" t="e">
        <f>VLOOKUP(AI419,'BD ECOLES'!H:O,7,FALSE)</f>
        <v>#N/A</v>
      </c>
      <c r="AP419" s="35"/>
      <c r="AQ419" s="35"/>
      <c r="AS419" s="36"/>
      <c r="AT419" s="86"/>
      <c r="AZ419" s="41"/>
    </row>
    <row r="420" spans="31:52" ht="14.4" x14ac:dyDescent="0.3">
      <c r="AE420" s="86"/>
      <c r="AI420" s="42"/>
      <c r="AJ420" s="136" t="e">
        <f>VLOOKUP(AI420,'BD ECOLES'!H:O,3,FALSE)</f>
        <v>#N/A</v>
      </c>
      <c r="AK420" s="136" t="e">
        <f>VLOOKUP(AI420,'BD ECOLES'!H:O,4,FALSE)</f>
        <v>#N/A</v>
      </c>
      <c r="AL420" s="136" t="e">
        <f>VLOOKUP(AI420,'BD ECOLES'!H:O,5,FALSE)</f>
        <v>#N/A</v>
      </c>
      <c r="AM420" s="136" t="e">
        <f>VLOOKUP(AI420,'BD ECOLES'!H:O,7,FALSE)</f>
        <v>#N/A</v>
      </c>
      <c r="AP420" s="35"/>
      <c r="AQ420" s="35"/>
      <c r="AS420" s="36"/>
      <c r="AT420" s="86"/>
      <c r="AZ420" s="41"/>
    </row>
    <row r="421" spans="31:52" ht="14.4" x14ac:dyDescent="0.3">
      <c r="AE421" s="86"/>
      <c r="AI421" s="42"/>
      <c r="AJ421" s="136" t="e">
        <f>VLOOKUP(AI421,'BD ECOLES'!H:O,3,FALSE)</f>
        <v>#N/A</v>
      </c>
      <c r="AK421" s="136" t="e">
        <f>VLOOKUP(AI421,'BD ECOLES'!H:O,4,FALSE)</f>
        <v>#N/A</v>
      </c>
      <c r="AL421" s="136" t="e">
        <f>VLOOKUP(AI421,'BD ECOLES'!H:O,5,FALSE)</f>
        <v>#N/A</v>
      </c>
      <c r="AM421" s="136" t="e">
        <f>VLOOKUP(AI421,'BD ECOLES'!H:O,7,FALSE)</f>
        <v>#N/A</v>
      </c>
      <c r="AP421" s="35"/>
      <c r="AQ421" s="35"/>
      <c r="AS421" s="36"/>
      <c r="AT421" s="86"/>
      <c r="AZ421" s="41"/>
    </row>
    <row r="422" spans="31:52" ht="14.4" x14ac:dyDescent="0.3">
      <c r="AE422" s="86"/>
      <c r="AI422" s="42"/>
      <c r="AJ422" s="136" t="e">
        <f>VLOOKUP(AI422,'BD ECOLES'!H:O,3,FALSE)</f>
        <v>#N/A</v>
      </c>
      <c r="AK422" s="136" t="e">
        <f>VLOOKUP(AI422,'BD ECOLES'!H:O,4,FALSE)</f>
        <v>#N/A</v>
      </c>
      <c r="AL422" s="136" t="e">
        <f>VLOOKUP(AI422,'BD ECOLES'!H:O,5,FALSE)</f>
        <v>#N/A</v>
      </c>
      <c r="AM422" s="136" t="e">
        <f>VLOOKUP(AI422,'BD ECOLES'!H:O,7,FALSE)</f>
        <v>#N/A</v>
      </c>
      <c r="AP422" s="35"/>
      <c r="AQ422" s="35"/>
      <c r="AS422" s="36"/>
      <c r="AT422" s="86"/>
      <c r="AZ422" s="41"/>
    </row>
    <row r="423" spans="31:52" ht="14.4" x14ac:dyDescent="0.3">
      <c r="AE423" s="86"/>
      <c r="AI423" s="42"/>
      <c r="AJ423" s="136" t="e">
        <f>VLOOKUP(AI423,'BD ECOLES'!H:O,3,FALSE)</f>
        <v>#N/A</v>
      </c>
      <c r="AK423" s="136" t="e">
        <f>VLOOKUP(AI423,'BD ECOLES'!H:O,4,FALSE)</f>
        <v>#N/A</v>
      </c>
      <c r="AL423" s="136" t="e">
        <f>VLOOKUP(AI423,'BD ECOLES'!H:O,5,FALSE)</f>
        <v>#N/A</v>
      </c>
      <c r="AM423" s="136" t="e">
        <f>VLOOKUP(AI423,'BD ECOLES'!H:O,7,FALSE)</f>
        <v>#N/A</v>
      </c>
      <c r="AP423" s="35"/>
      <c r="AQ423" s="35"/>
      <c r="AS423" s="36"/>
      <c r="AT423" s="86"/>
      <c r="AZ423" s="41"/>
    </row>
    <row r="424" spans="31:52" ht="14.4" x14ac:dyDescent="0.3">
      <c r="AE424" s="86"/>
      <c r="AI424" s="42"/>
      <c r="AJ424" s="136" t="e">
        <f>VLOOKUP(AI424,'BD ECOLES'!H:O,3,FALSE)</f>
        <v>#N/A</v>
      </c>
      <c r="AK424" s="136" t="e">
        <f>VLOOKUP(AI424,'BD ECOLES'!H:O,4,FALSE)</f>
        <v>#N/A</v>
      </c>
      <c r="AL424" s="136" t="e">
        <f>VLOOKUP(AI424,'BD ECOLES'!H:O,5,FALSE)</f>
        <v>#N/A</v>
      </c>
      <c r="AM424" s="136" t="e">
        <f>VLOOKUP(AI424,'BD ECOLES'!H:O,7,FALSE)</f>
        <v>#N/A</v>
      </c>
      <c r="AP424" s="35"/>
      <c r="AQ424" s="35"/>
      <c r="AS424" s="36"/>
      <c r="AT424" s="86"/>
      <c r="AZ424" s="41"/>
    </row>
    <row r="425" spans="31:52" ht="14.4" x14ac:dyDescent="0.3">
      <c r="AE425" s="86"/>
      <c r="AI425" s="42"/>
      <c r="AJ425" s="136" t="e">
        <f>VLOOKUP(AI425,'BD ECOLES'!H:O,3,FALSE)</f>
        <v>#N/A</v>
      </c>
      <c r="AK425" s="136" t="e">
        <f>VLOOKUP(AI425,'BD ECOLES'!H:O,4,FALSE)</f>
        <v>#N/A</v>
      </c>
      <c r="AL425" s="136" t="e">
        <f>VLOOKUP(AI425,'BD ECOLES'!H:O,5,FALSE)</f>
        <v>#N/A</v>
      </c>
      <c r="AM425" s="136" t="e">
        <f>VLOOKUP(AI425,'BD ECOLES'!H:O,7,FALSE)</f>
        <v>#N/A</v>
      </c>
      <c r="AP425" s="35"/>
      <c r="AQ425" s="35"/>
      <c r="AS425" s="36"/>
      <c r="AT425" s="86"/>
      <c r="AZ425" s="41"/>
    </row>
    <row r="426" spans="31:52" ht="14.4" x14ac:dyDescent="0.3">
      <c r="AE426" s="86"/>
      <c r="AI426" s="42"/>
      <c r="AJ426" s="136" t="e">
        <f>VLOOKUP(AI426,'BD ECOLES'!H:O,3,FALSE)</f>
        <v>#N/A</v>
      </c>
      <c r="AK426" s="136" t="e">
        <f>VLOOKUP(AI426,'BD ECOLES'!H:O,4,FALSE)</f>
        <v>#N/A</v>
      </c>
      <c r="AL426" s="136" t="e">
        <f>VLOOKUP(AI426,'BD ECOLES'!H:O,5,FALSE)</f>
        <v>#N/A</v>
      </c>
      <c r="AM426" s="136" t="e">
        <f>VLOOKUP(AI426,'BD ECOLES'!H:O,7,FALSE)</f>
        <v>#N/A</v>
      </c>
      <c r="AP426" s="35"/>
      <c r="AQ426" s="35"/>
      <c r="AS426" s="36"/>
      <c r="AT426" s="86"/>
      <c r="AZ426" s="41"/>
    </row>
    <row r="427" spans="31:52" ht="14.4" x14ac:dyDescent="0.3">
      <c r="AE427" s="86"/>
      <c r="AI427" s="42"/>
      <c r="AJ427" s="136" t="e">
        <f>VLOOKUP(AI427,'BD ECOLES'!H:O,3,FALSE)</f>
        <v>#N/A</v>
      </c>
      <c r="AK427" s="136" t="e">
        <f>VLOOKUP(AI427,'BD ECOLES'!H:O,4,FALSE)</f>
        <v>#N/A</v>
      </c>
      <c r="AL427" s="136" t="e">
        <f>VLOOKUP(AI427,'BD ECOLES'!H:O,5,FALSE)</f>
        <v>#N/A</v>
      </c>
      <c r="AM427" s="136" t="e">
        <f>VLOOKUP(AI427,'BD ECOLES'!H:O,7,FALSE)</f>
        <v>#N/A</v>
      </c>
      <c r="AP427" s="35"/>
      <c r="AQ427" s="35"/>
      <c r="AS427" s="36"/>
      <c r="AT427" s="86"/>
      <c r="AZ427" s="41"/>
    </row>
    <row r="428" spans="31:52" ht="14.4" x14ac:dyDescent="0.3">
      <c r="AE428" s="86"/>
      <c r="AI428" s="42"/>
      <c r="AJ428" s="136" t="e">
        <f>VLOOKUP(AI428,'BD ECOLES'!H:O,3,FALSE)</f>
        <v>#N/A</v>
      </c>
      <c r="AK428" s="136" t="e">
        <f>VLOOKUP(AI428,'BD ECOLES'!H:O,4,FALSE)</f>
        <v>#N/A</v>
      </c>
      <c r="AL428" s="136" t="e">
        <f>VLOOKUP(AI428,'BD ECOLES'!H:O,5,FALSE)</f>
        <v>#N/A</v>
      </c>
      <c r="AM428" s="136" t="e">
        <f>VLOOKUP(AI428,'BD ECOLES'!H:O,7,FALSE)</f>
        <v>#N/A</v>
      </c>
      <c r="AP428" s="35"/>
      <c r="AQ428" s="35"/>
      <c r="AS428" s="36"/>
      <c r="AT428" s="86"/>
      <c r="AZ428" s="41"/>
    </row>
    <row r="429" spans="31:52" ht="14.4" x14ac:dyDescent="0.3">
      <c r="AE429" s="86"/>
      <c r="AI429" s="42"/>
      <c r="AJ429" s="136" t="e">
        <f>VLOOKUP(AI429,'BD ECOLES'!H:O,3,FALSE)</f>
        <v>#N/A</v>
      </c>
      <c r="AK429" s="136" t="e">
        <f>VLOOKUP(AI429,'BD ECOLES'!H:O,4,FALSE)</f>
        <v>#N/A</v>
      </c>
      <c r="AL429" s="136" t="e">
        <f>VLOOKUP(AI429,'BD ECOLES'!H:O,5,FALSE)</f>
        <v>#N/A</v>
      </c>
      <c r="AM429" s="136" t="e">
        <f>VLOOKUP(AI429,'BD ECOLES'!H:O,7,FALSE)</f>
        <v>#N/A</v>
      </c>
      <c r="AP429" s="35"/>
      <c r="AQ429" s="35"/>
      <c r="AS429" s="36"/>
      <c r="AT429" s="86"/>
      <c r="AZ429" s="41"/>
    </row>
    <row r="430" spans="31:52" ht="14.4" x14ac:dyDescent="0.3">
      <c r="AE430" s="86"/>
      <c r="AI430" s="42"/>
      <c r="AJ430" s="136" t="e">
        <f>VLOOKUP(AI430,'BD ECOLES'!H:O,3,FALSE)</f>
        <v>#N/A</v>
      </c>
      <c r="AK430" s="136" t="e">
        <f>VLOOKUP(AI430,'BD ECOLES'!H:O,4,FALSE)</f>
        <v>#N/A</v>
      </c>
      <c r="AL430" s="136" t="e">
        <f>VLOOKUP(AI430,'BD ECOLES'!H:O,5,FALSE)</f>
        <v>#N/A</v>
      </c>
      <c r="AM430" s="136" t="e">
        <f>VLOOKUP(AI430,'BD ECOLES'!H:O,7,FALSE)</f>
        <v>#N/A</v>
      </c>
      <c r="AP430" s="35"/>
      <c r="AQ430" s="35"/>
      <c r="AS430" s="36"/>
      <c r="AT430" s="86"/>
      <c r="AZ430" s="41"/>
    </row>
    <row r="431" spans="31:52" ht="14.4" x14ac:dyDescent="0.3">
      <c r="AE431" s="86"/>
      <c r="AI431" s="42"/>
      <c r="AJ431" s="136" t="e">
        <f>VLOOKUP(AI431,'BD ECOLES'!H:O,3,FALSE)</f>
        <v>#N/A</v>
      </c>
      <c r="AK431" s="136" t="e">
        <f>VLOOKUP(AI431,'BD ECOLES'!H:O,4,FALSE)</f>
        <v>#N/A</v>
      </c>
      <c r="AL431" s="136" t="e">
        <f>VLOOKUP(AI431,'BD ECOLES'!H:O,5,FALSE)</f>
        <v>#N/A</v>
      </c>
      <c r="AM431" s="136" t="e">
        <f>VLOOKUP(AI431,'BD ECOLES'!H:O,7,FALSE)</f>
        <v>#N/A</v>
      </c>
      <c r="AP431" s="35"/>
      <c r="AQ431" s="35"/>
      <c r="AS431" s="36"/>
      <c r="AT431" s="86"/>
      <c r="AZ431" s="41"/>
    </row>
    <row r="432" spans="31:52" ht="14.4" x14ac:dyDescent="0.3">
      <c r="AE432" s="86"/>
      <c r="AI432" s="42"/>
      <c r="AJ432" s="136" t="e">
        <f>VLOOKUP(AI432,'BD ECOLES'!H:O,3,FALSE)</f>
        <v>#N/A</v>
      </c>
      <c r="AK432" s="136" t="e">
        <f>VLOOKUP(AI432,'BD ECOLES'!H:O,4,FALSE)</f>
        <v>#N/A</v>
      </c>
      <c r="AL432" s="136" t="e">
        <f>VLOOKUP(AI432,'BD ECOLES'!H:O,5,FALSE)</f>
        <v>#N/A</v>
      </c>
      <c r="AM432" s="136" t="e">
        <f>VLOOKUP(AI432,'BD ECOLES'!H:O,7,FALSE)</f>
        <v>#N/A</v>
      </c>
      <c r="AP432" s="35"/>
      <c r="AQ432" s="35"/>
      <c r="AS432" s="36"/>
      <c r="AT432" s="86"/>
      <c r="AZ432" s="41"/>
    </row>
    <row r="433" spans="31:52" ht="14.4" x14ac:dyDescent="0.3">
      <c r="AE433" s="86"/>
      <c r="AI433" s="42"/>
      <c r="AJ433" s="136" t="e">
        <f>VLOOKUP(AI433,'BD ECOLES'!H:O,3,FALSE)</f>
        <v>#N/A</v>
      </c>
      <c r="AK433" s="136" t="e">
        <f>VLOOKUP(AI433,'BD ECOLES'!H:O,4,FALSE)</f>
        <v>#N/A</v>
      </c>
      <c r="AL433" s="136" t="e">
        <f>VLOOKUP(AI433,'BD ECOLES'!H:O,5,FALSE)</f>
        <v>#N/A</v>
      </c>
      <c r="AM433" s="136" t="e">
        <f>VLOOKUP(AI433,'BD ECOLES'!H:O,7,FALSE)</f>
        <v>#N/A</v>
      </c>
      <c r="AP433" s="35"/>
      <c r="AQ433" s="35"/>
      <c r="AS433" s="36"/>
      <c r="AT433" s="86"/>
      <c r="AZ433" s="41"/>
    </row>
    <row r="434" spans="31:52" ht="14.4" x14ac:dyDescent="0.3">
      <c r="AE434" s="86"/>
      <c r="AI434" s="42"/>
      <c r="AJ434" s="136" t="e">
        <f>VLOOKUP(AI434,'BD ECOLES'!H:O,3,FALSE)</f>
        <v>#N/A</v>
      </c>
      <c r="AK434" s="136" t="e">
        <f>VLOOKUP(AI434,'BD ECOLES'!H:O,4,FALSE)</f>
        <v>#N/A</v>
      </c>
      <c r="AL434" s="136" t="e">
        <f>VLOOKUP(AI434,'BD ECOLES'!H:O,5,FALSE)</f>
        <v>#N/A</v>
      </c>
      <c r="AM434" s="136" t="e">
        <f>VLOOKUP(AI434,'BD ECOLES'!H:O,7,FALSE)</f>
        <v>#N/A</v>
      </c>
      <c r="AP434" s="35"/>
      <c r="AQ434" s="35"/>
      <c r="AS434" s="36"/>
      <c r="AT434" s="86"/>
      <c r="AZ434" s="41"/>
    </row>
    <row r="435" spans="31:52" ht="14.4" x14ac:dyDescent="0.3">
      <c r="AE435" s="86"/>
      <c r="AI435" s="42"/>
      <c r="AJ435" s="136" t="e">
        <f>VLOOKUP(AI435,'BD ECOLES'!H:O,3,FALSE)</f>
        <v>#N/A</v>
      </c>
      <c r="AK435" s="136" t="e">
        <f>VLOOKUP(AI435,'BD ECOLES'!H:O,4,FALSE)</f>
        <v>#N/A</v>
      </c>
      <c r="AL435" s="136" t="e">
        <f>VLOOKUP(AI435,'BD ECOLES'!H:O,5,FALSE)</f>
        <v>#N/A</v>
      </c>
      <c r="AM435" s="136" t="e">
        <f>VLOOKUP(AI435,'BD ECOLES'!H:O,7,FALSE)</f>
        <v>#N/A</v>
      </c>
      <c r="AP435" s="35"/>
      <c r="AQ435" s="35"/>
      <c r="AS435" s="36"/>
      <c r="AT435" s="86"/>
      <c r="AZ435" s="41"/>
    </row>
    <row r="436" spans="31:52" ht="14.4" x14ac:dyDescent="0.3">
      <c r="AE436" s="86"/>
      <c r="AI436" s="42"/>
      <c r="AJ436" s="136" t="e">
        <f>VLOOKUP(AI436,'BD ECOLES'!H:O,3,FALSE)</f>
        <v>#N/A</v>
      </c>
      <c r="AK436" s="136" t="e">
        <f>VLOOKUP(AI436,'BD ECOLES'!H:O,4,FALSE)</f>
        <v>#N/A</v>
      </c>
      <c r="AL436" s="136" t="e">
        <f>VLOOKUP(AI436,'BD ECOLES'!H:O,5,FALSE)</f>
        <v>#N/A</v>
      </c>
      <c r="AM436" s="136" t="e">
        <f>VLOOKUP(AI436,'BD ECOLES'!H:O,7,FALSE)</f>
        <v>#N/A</v>
      </c>
      <c r="AP436" s="35"/>
      <c r="AQ436" s="35"/>
      <c r="AS436" s="36"/>
      <c r="AT436" s="86"/>
      <c r="AZ436" s="41"/>
    </row>
    <row r="437" spans="31:52" ht="14.4" x14ac:dyDescent="0.3">
      <c r="AE437" s="86"/>
      <c r="AI437" s="42"/>
      <c r="AJ437" s="136" t="e">
        <f>VLOOKUP(AI437,'BD ECOLES'!H:O,3,FALSE)</f>
        <v>#N/A</v>
      </c>
      <c r="AK437" s="136" t="e">
        <f>VLOOKUP(AI437,'BD ECOLES'!H:O,4,FALSE)</f>
        <v>#N/A</v>
      </c>
      <c r="AL437" s="136" t="e">
        <f>VLOOKUP(AI437,'BD ECOLES'!H:O,5,FALSE)</f>
        <v>#N/A</v>
      </c>
      <c r="AM437" s="136" t="e">
        <f>VLOOKUP(AI437,'BD ECOLES'!H:O,7,FALSE)</f>
        <v>#N/A</v>
      </c>
      <c r="AP437" s="35"/>
      <c r="AQ437" s="35"/>
      <c r="AS437" s="36"/>
      <c r="AT437" s="86"/>
      <c r="AZ437" s="41"/>
    </row>
    <row r="438" spans="31:52" ht="14.4" x14ac:dyDescent="0.3">
      <c r="AE438" s="86"/>
      <c r="AI438" s="42"/>
      <c r="AJ438" s="136" t="e">
        <f>VLOOKUP(AI438,'BD ECOLES'!H:O,3,FALSE)</f>
        <v>#N/A</v>
      </c>
      <c r="AK438" s="136" t="e">
        <f>VLOOKUP(AI438,'BD ECOLES'!H:O,4,FALSE)</f>
        <v>#N/A</v>
      </c>
      <c r="AL438" s="136" t="e">
        <f>VLOOKUP(AI438,'BD ECOLES'!H:O,5,FALSE)</f>
        <v>#N/A</v>
      </c>
      <c r="AM438" s="136" t="e">
        <f>VLOOKUP(AI438,'BD ECOLES'!H:O,7,FALSE)</f>
        <v>#N/A</v>
      </c>
      <c r="AP438" s="35"/>
      <c r="AQ438" s="35"/>
      <c r="AS438" s="36"/>
      <c r="AT438" s="86"/>
      <c r="AZ438" s="41"/>
    </row>
    <row r="439" spans="31:52" ht="14.4" x14ac:dyDescent="0.3">
      <c r="AE439" s="86"/>
      <c r="AI439" s="42"/>
      <c r="AJ439" s="136" t="e">
        <f>VLOOKUP(AI439,'BD ECOLES'!H:O,3,FALSE)</f>
        <v>#N/A</v>
      </c>
      <c r="AK439" s="136" t="e">
        <f>VLOOKUP(AI439,'BD ECOLES'!H:O,4,FALSE)</f>
        <v>#N/A</v>
      </c>
      <c r="AL439" s="136" t="e">
        <f>VLOOKUP(AI439,'BD ECOLES'!H:O,5,FALSE)</f>
        <v>#N/A</v>
      </c>
      <c r="AM439" s="136" t="e">
        <f>VLOOKUP(AI439,'BD ECOLES'!H:O,7,FALSE)</f>
        <v>#N/A</v>
      </c>
      <c r="AP439" s="35"/>
      <c r="AQ439" s="35"/>
      <c r="AS439" s="36"/>
      <c r="AT439" s="86"/>
      <c r="AZ439" s="41"/>
    </row>
    <row r="440" spans="31:52" ht="14.4" x14ac:dyDescent="0.3">
      <c r="AE440" s="86"/>
      <c r="AI440" s="42"/>
      <c r="AJ440" s="136" t="e">
        <f>VLOOKUP(AI440,'BD ECOLES'!H:O,3,FALSE)</f>
        <v>#N/A</v>
      </c>
      <c r="AK440" s="136" t="e">
        <f>VLOOKUP(AI440,'BD ECOLES'!H:O,4,FALSE)</f>
        <v>#N/A</v>
      </c>
      <c r="AL440" s="136" t="e">
        <f>VLOOKUP(AI440,'BD ECOLES'!H:O,5,FALSE)</f>
        <v>#N/A</v>
      </c>
      <c r="AM440" s="136" t="e">
        <f>VLOOKUP(AI440,'BD ECOLES'!H:O,7,FALSE)</f>
        <v>#N/A</v>
      </c>
      <c r="AP440" s="35"/>
      <c r="AQ440" s="35"/>
      <c r="AS440" s="36"/>
      <c r="AT440" s="86"/>
      <c r="AZ440" s="41"/>
    </row>
    <row r="441" spans="31:52" ht="14.4" x14ac:dyDescent="0.3">
      <c r="AE441" s="86"/>
      <c r="AI441" s="42"/>
      <c r="AJ441" s="136" t="e">
        <f>VLOOKUP(AI441,'BD ECOLES'!H:O,3,FALSE)</f>
        <v>#N/A</v>
      </c>
      <c r="AK441" s="136" t="e">
        <f>VLOOKUP(AI441,'BD ECOLES'!H:O,4,FALSE)</f>
        <v>#N/A</v>
      </c>
      <c r="AL441" s="136" t="e">
        <f>VLOOKUP(AI441,'BD ECOLES'!H:O,5,FALSE)</f>
        <v>#N/A</v>
      </c>
      <c r="AM441" s="136" t="e">
        <f>VLOOKUP(AI441,'BD ECOLES'!H:O,7,FALSE)</f>
        <v>#N/A</v>
      </c>
      <c r="AP441" s="35"/>
      <c r="AQ441" s="35"/>
      <c r="AS441" s="36"/>
      <c r="AT441" s="86"/>
      <c r="AZ441" s="41"/>
    </row>
    <row r="442" spans="31:52" ht="14.4" x14ac:dyDescent="0.3">
      <c r="AE442" s="86"/>
      <c r="AI442" s="42"/>
      <c r="AJ442" s="136" t="e">
        <f>VLOOKUP(AI442,'BD ECOLES'!H:O,3,FALSE)</f>
        <v>#N/A</v>
      </c>
      <c r="AK442" s="136" t="e">
        <f>VLOOKUP(AI442,'BD ECOLES'!H:O,4,FALSE)</f>
        <v>#N/A</v>
      </c>
      <c r="AL442" s="136" t="e">
        <f>VLOOKUP(AI442,'BD ECOLES'!H:O,5,FALSE)</f>
        <v>#N/A</v>
      </c>
      <c r="AM442" s="136" t="e">
        <f>VLOOKUP(AI442,'BD ECOLES'!H:O,7,FALSE)</f>
        <v>#N/A</v>
      </c>
      <c r="AP442" s="35"/>
      <c r="AQ442" s="35"/>
      <c r="AS442" s="36"/>
      <c r="AT442" s="86"/>
      <c r="AZ442" s="41"/>
    </row>
    <row r="443" spans="31:52" ht="14.4" x14ac:dyDescent="0.3">
      <c r="AE443" s="86"/>
      <c r="AI443" s="42"/>
      <c r="AJ443" s="136" t="e">
        <f>VLOOKUP(AI443,'BD ECOLES'!H:O,3,FALSE)</f>
        <v>#N/A</v>
      </c>
      <c r="AK443" s="136" t="e">
        <f>VLOOKUP(AI443,'BD ECOLES'!H:O,4,FALSE)</f>
        <v>#N/A</v>
      </c>
      <c r="AL443" s="136" t="e">
        <f>VLOOKUP(AI443,'BD ECOLES'!H:O,5,FALSE)</f>
        <v>#N/A</v>
      </c>
      <c r="AM443" s="136" t="e">
        <f>VLOOKUP(AI443,'BD ECOLES'!H:O,7,FALSE)</f>
        <v>#N/A</v>
      </c>
      <c r="AP443" s="35"/>
      <c r="AQ443" s="35"/>
      <c r="AS443" s="36"/>
      <c r="AT443" s="86"/>
      <c r="AZ443" s="41"/>
    </row>
    <row r="444" spans="31:52" ht="14.4" x14ac:dyDescent="0.3">
      <c r="AE444" s="86"/>
      <c r="AI444" s="42"/>
      <c r="AJ444" s="136" t="e">
        <f>VLOOKUP(AI444,'BD ECOLES'!H:O,3,FALSE)</f>
        <v>#N/A</v>
      </c>
      <c r="AK444" s="136" t="e">
        <f>VLOOKUP(AI444,'BD ECOLES'!H:O,4,FALSE)</f>
        <v>#N/A</v>
      </c>
      <c r="AL444" s="136" t="e">
        <f>VLOOKUP(AI444,'BD ECOLES'!H:O,5,FALSE)</f>
        <v>#N/A</v>
      </c>
      <c r="AM444" s="136" t="e">
        <f>VLOOKUP(AI444,'BD ECOLES'!H:O,7,FALSE)</f>
        <v>#N/A</v>
      </c>
      <c r="AP444" s="35"/>
      <c r="AQ444" s="35"/>
      <c r="AS444" s="36"/>
      <c r="AT444" s="86"/>
      <c r="AZ444" s="41"/>
    </row>
    <row r="445" spans="31:52" ht="14.4" x14ac:dyDescent="0.3">
      <c r="AE445" s="86"/>
      <c r="AI445" s="42"/>
      <c r="AJ445" s="136" t="e">
        <f>VLOOKUP(AI445,'BD ECOLES'!H:O,3,FALSE)</f>
        <v>#N/A</v>
      </c>
      <c r="AK445" s="136" t="e">
        <f>VLOOKUP(AI445,'BD ECOLES'!H:O,4,FALSE)</f>
        <v>#N/A</v>
      </c>
      <c r="AL445" s="136" t="e">
        <f>VLOOKUP(AI445,'BD ECOLES'!H:O,5,FALSE)</f>
        <v>#N/A</v>
      </c>
      <c r="AM445" s="136" t="e">
        <f>VLOOKUP(AI445,'BD ECOLES'!H:O,7,FALSE)</f>
        <v>#N/A</v>
      </c>
      <c r="AP445" s="35"/>
      <c r="AQ445" s="35"/>
      <c r="AS445" s="36"/>
      <c r="AT445" s="86"/>
      <c r="AZ445" s="41"/>
    </row>
    <row r="446" spans="31:52" ht="14.4" x14ac:dyDescent="0.3">
      <c r="AE446" s="86"/>
      <c r="AI446" s="42"/>
      <c r="AJ446" s="136" t="e">
        <f>VLOOKUP(AI446,'BD ECOLES'!H:O,3,FALSE)</f>
        <v>#N/A</v>
      </c>
      <c r="AK446" s="136" t="e">
        <f>VLOOKUP(AI446,'BD ECOLES'!H:O,4,FALSE)</f>
        <v>#N/A</v>
      </c>
      <c r="AL446" s="136" t="e">
        <f>VLOOKUP(AI446,'BD ECOLES'!H:O,5,FALSE)</f>
        <v>#N/A</v>
      </c>
      <c r="AM446" s="136" t="e">
        <f>VLOOKUP(AI446,'BD ECOLES'!H:O,7,FALSE)</f>
        <v>#N/A</v>
      </c>
      <c r="AP446" s="35"/>
      <c r="AQ446" s="35"/>
      <c r="AS446" s="36"/>
      <c r="AT446" s="86"/>
      <c r="AZ446" s="41"/>
    </row>
    <row r="447" spans="31:52" ht="14.4" x14ac:dyDescent="0.3">
      <c r="AE447" s="86"/>
      <c r="AI447" s="42"/>
      <c r="AJ447" s="136" t="e">
        <f>VLOOKUP(AI447,'BD ECOLES'!H:O,3,FALSE)</f>
        <v>#N/A</v>
      </c>
      <c r="AK447" s="136" t="e">
        <f>VLOOKUP(AI447,'BD ECOLES'!H:O,4,FALSE)</f>
        <v>#N/A</v>
      </c>
      <c r="AL447" s="136" t="e">
        <f>VLOOKUP(AI447,'BD ECOLES'!H:O,5,FALSE)</f>
        <v>#N/A</v>
      </c>
      <c r="AM447" s="136" t="e">
        <f>VLOOKUP(AI447,'BD ECOLES'!H:O,7,FALSE)</f>
        <v>#N/A</v>
      </c>
      <c r="AP447" s="35"/>
      <c r="AQ447" s="35"/>
      <c r="AS447" s="36"/>
      <c r="AT447" s="86"/>
      <c r="AZ447" s="41"/>
    </row>
    <row r="448" spans="31:52" ht="14.4" x14ac:dyDescent="0.3">
      <c r="AE448" s="86"/>
      <c r="AI448" s="42"/>
      <c r="AJ448" s="136" t="e">
        <f>VLOOKUP(AI448,'BD ECOLES'!H:O,3,FALSE)</f>
        <v>#N/A</v>
      </c>
      <c r="AK448" s="136" t="e">
        <f>VLOOKUP(AI448,'BD ECOLES'!H:O,4,FALSE)</f>
        <v>#N/A</v>
      </c>
      <c r="AL448" s="136" t="e">
        <f>VLOOKUP(AI448,'BD ECOLES'!H:O,5,FALSE)</f>
        <v>#N/A</v>
      </c>
      <c r="AM448" s="136" t="e">
        <f>VLOOKUP(AI448,'BD ECOLES'!H:O,7,FALSE)</f>
        <v>#N/A</v>
      </c>
      <c r="AP448" s="35"/>
      <c r="AQ448" s="35"/>
      <c r="AS448" s="36"/>
      <c r="AT448" s="86"/>
      <c r="AZ448" s="41"/>
    </row>
    <row r="449" spans="31:52" ht="14.4" x14ac:dyDescent="0.3">
      <c r="AE449" s="86"/>
      <c r="AI449" s="42"/>
      <c r="AJ449" s="136" t="e">
        <f>VLOOKUP(AI449,'BD ECOLES'!H:O,3,FALSE)</f>
        <v>#N/A</v>
      </c>
      <c r="AK449" s="136" t="e">
        <f>VLOOKUP(AI449,'BD ECOLES'!H:O,4,FALSE)</f>
        <v>#N/A</v>
      </c>
      <c r="AL449" s="136" t="e">
        <f>VLOOKUP(AI449,'BD ECOLES'!H:O,5,FALSE)</f>
        <v>#N/A</v>
      </c>
      <c r="AM449" s="136" t="e">
        <f>VLOOKUP(AI449,'BD ECOLES'!H:O,7,FALSE)</f>
        <v>#N/A</v>
      </c>
      <c r="AP449" s="35"/>
      <c r="AQ449" s="35"/>
      <c r="AS449" s="36"/>
      <c r="AT449" s="86"/>
      <c r="AZ449" s="41"/>
    </row>
    <row r="450" spans="31:52" ht="14.4" x14ac:dyDescent="0.3">
      <c r="AE450" s="86"/>
      <c r="AI450" s="42"/>
      <c r="AJ450" s="136" t="e">
        <f>VLOOKUP(AI450,'BD ECOLES'!H:O,3,FALSE)</f>
        <v>#N/A</v>
      </c>
      <c r="AK450" s="136" t="e">
        <f>VLOOKUP(AI450,'BD ECOLES'!H:O,4,FALSE)</f>
        <v>#N/A</v>
      </c>
      <c r="AL450" s="136" t="e">
        <f>VLOOKUP(AI450,'BD ECOLES'!H:O,5,FALSE)</f>
        <v>#N/A</v>
      </c>
      <c r="AM450" s="136" t="e">
        <f>VLOOKUP(AI450,'BD ECOLES'!H:O,7,FALSE)</f>
        <v>#N/A</v>
      </c>
      <c r="AP450" s="35"/>
      <c r="AQ450" s="35"/>
      <c r="AS450" s="36"/>
      <c r="AT450" s="86"/>
      <c r="AZ450" s="41"/>
    </row>
    <row r="451" spans="31:52" ht="14.4" x14ac:dyDescent="0.3">
      <c r="AE451" s="86"/>
      <c r="AI451" s="42"/>
      <c r="AJ451" s="136" t="e">
        <f>VLOOKUP(AI451,'BD ECOLES'!H:O,3,FALSE)</f>
        <v>#N/A</v>
      </c>
      <c r="AK451" s="136" t="e">
        <f>VLOOKUP(AI451,'BD ECOLES'!H:O,4,FALSE)</f>
        <v>#N/A</v>
      </c>
      <c r="AL451" s="136" t="e">
        <f>VLOOKUP(AI451,'BD ECOLES'!H:O,5,FALSE)</f>
        <v>#N/A</v>
      </c>
      <c r="AM451" s="136" t="e">
        <f>VLOOKUP(AI451,'BD ECOLES'!H:O,7,FALSE)</f>
        <v>#N/A</v>
      </c>
      <c r="AP451" s="35"/>
      <c r="AQ451" s="35"/>
      <c r="AS451" s="36"/>
      <c r="AT451" s="86"/>
      <c r="AZ451" s="41"/>
    </row>
    <row r="452" spans="31:52" ht="14.4" x14ac:dyDescent="0.3">
      <c r="AE452" s="86"/>
      <c r="AI452" s="42"/>
      <c r="AJ452" s="136" t="e">
        <f>VLOOKUP(AI452,'BD ECOLES'!H:O,3,FALSE)</f>
        <v>#N/A</v>
      </c>
      <c r="AK452" s="136" t="e">
        <f>VLOOKUP(AI452,'BD ECOLES'!H:O,4,FALSE)</f>
        <v>#N/A</v>
      </c>
      <c r="AL452" s="136" t="e">
        <f>VLOOKUP(AI452,'BD ECOLES'!H:O,5,FALSE)</f>
        <v>#N/A</v>
      </c>
      <c r="AM452" s="136" t="e">
        <f>VLOOKUP(AI452,'BD ECOLES'!H:O,7,FALSE)</f>
        <v>#N/A</v>
      </c>
      <c r="AP452" s="35"/>
      <c r="AQ452" s="35"/>
      <c r="AS452" s="36"/>
      <c r="AT452" s="86"/>
      <c r="AZ452" s="41"/>
    </row>
    <row r="453" spans="31:52" ht="14.4" x14ac:dyDescent="0.3">
      <c r="AE453" s="86"/>
      <c r="AI453" s="42"/>
      <c r="AJ453" s="136" t="e">
        <f>VLOOKUP(AI453,'BD ECOLES'!H:O,3,FALSE)</f>
        <v>#N/A</v>
      </c>
      <c r="AK453" s="136" t="e">
        <f>VLOOKUP(AI453,'BD ECOLES'!H:O,4,FALSE)</f>
        <v>#N/A</v>
      </c>
      <c r="AL453" s="136" t="e">
        <f>VLOOKUP(AI453,'BD ECOLES'!H:O,5,FALSE)</f>
        <v>#N/A</v>
      </c>
      <c r="AM453" s="136" t="e">
        <f>VLOOKUP(AI453,'BD ECOLES'!H:O,7,FALSE)</f>
        <v>#N/A</v>
      </c>
      <c r="AP453" s="35"/>
      <c r="AQ453" s="35"/>
      <c r="AS453" s="36"/>
      <c r="AT453" s="86"/>
      <c r="AZ453" s="41"/>
    </row>
    <row r="454" spans="31:52" ht="14.4" x14ac:dyDescent="0.3">
      <c r="AE454" s="86"/>
      <c r="AI454" s="42"/>
      <c r="AJ454" s="136" t="e">
        <f>VLOOKUP(AI454,'BD ECOLES'!H:O,3,FALSE)</f>
        <v>#N/A</v>
      </c>
      <c r="AK454" s="136" t="e">
        <f>VLOOKUP(AI454,'BD ECOLES'!H:O,4,FALSE)</f>
        <v>#N/A</v>
      </c>
      <c r="AL454" s="136" t="e">
        <f>VLOOKUP(AI454,'BD ECOLES'!H:O,5,FALSE)</f>
        <v>#N/A</v>
      </c>
      <c r="AM454" s="136" t="e">
        <f>VLOOKUP(AI454,'BD ECOLES'!H:O,7,FALSE)</f>
        <v>#N/A</v>
      </c>
      <c r="AP454" s="35"/>
      <c r="AQ454" s="35"/>
      <c r="AS454" s="36"/>
      <c r="AT454" s="86"/>
      <c r="AZ454" s="41"/>
    </row>
    <row r="455" spans="31:52" ht="14.4" x14ac:dyDescent="0.3">
      <c r="AE455" s="86"/>
      <c r="AI455" s="42"/>
      <c r="AJ455" s="136" t="e">
        <f>VLOOKUP(AI455,'BD ECOLES'!H:O,3,FALSE)</f>
        <v>#N/A</v>
      </c>
      <c r="AK455" s="136" t="e">
        <f>VLOOKUP(AI455,'BD ECOLES'!H:O,4,FALSE)</f>
        <v>#N/A</v>
      </c>
      <c r="AL455" s="136" t="e">
        <f>VLOOKUP(AI455,'BD ECOLES'!H:O,5,FALSE)</f>
        <v>#N/A</v>
      </c>
      <c r="AM455" s="136" t="e">
        <f>VLOOKUP(AI455,'BD ECOLES'!H:O,7,FALSE)</f>
        <v>#N/A</v>
      </c>
      <c r="AP455" s="35"/>
      <c r="AQ455" s="35"/>
      <c r="AS455" s="36"/>
      <c r="AT455" s="86"/>
      <c r="AZ455" s="41"/>
    </row>
    <row r="456" spans="31:52" ht="14.4" x14ac:dyDescent="0.3">
      <c r="AE456" s="86"/>
      <c r="AI456" s="42"/>
      <c r="AJ456" s="136" t="e">
        <f>VLOOKUP(AI456,'BD ECOLES'!H:O,3,FALSE)</f>
        <v>#N/A</v>
      </c>
      <c r="AK456" s="136" t="e">
        <f>VLOOKUP(AI456,'BD ECOLES'!H:O,4,FALSE)</f>
        <v>#N/A</v>
      </c>
      <c r="AL456" s="136" t="e">
        <f>VLOOKUP(AI456,'BD ECOLES'!H:O,5,FALSE)</f>
        <v>#N/A</v>
      </c>
      <c r="AM456" s="136" t="e">
        <f>VLOOKUP(AI456,'BD ECOLES'!H:O,7,FALSE)</f>
        <v>#N/A</v>
      </c>
      <c r="AP456" s="35"/>
      <c r="AQ456" s="35"/>
      <c r="AS456" s="36"/>
      <c r="AT456" s="86"/>
      <c r="AZ456" s="41"/>
    </row>
    <row r="457" spans="31:52" ht="14.4" x14ac:dyDescent="0.3">
      <c r="AE457" s="86"/>
      <c r="AI457" s="42"/>
      <c r="AJ457" s="136" t="e">
        <f>VLOOKUP(AI457,'BD ECOLES'!H:O,3,FALSE)</f>
        <v>#N/A</v>
      </c>
      <c r="AK457" s="136" t="e">
        <f>VLOOKUP(AI457,'BD ECOLES'!H:O,4,FALSE)</f>
        <v>#N/A</v>
      </c>
      <c r="AL457" s="136" t="e">
        <f>VLOOKUP(AI457,'BD ECOLES'!H:O,5,FALSE)</f>
        <v>#N/A</v>
      </c>
      <c r="AM457" s="136" t="e">
        <f>VLOOKUP(AI457,'BD ECOLES'!H:O,7,FALSE)</f>
        <v>#N/A</v>
      </c>
      <c r="AP457" s="35"/>
      <c r="AQ457" s="35"/>
      <c r="AS457" s="36"/>
      <c r="AT457" s="86"/>
      <c r="AZ457" s="41"/>
    </row>
    <row r="458" spans="31:52" ht="14.4" x14ac:dyDescent="0.3">
      <c r="AE458" s="86"/>
      <c r="AI458" s="42"/>
      <c r="AJ458" s="136" t="e">
        <f>VLOOKUP(AI458,'BD ECOLES'!H:O,3,FALSE)</f>
        <v>#N/A</v>
      </c>
      <c r="AK458" s="136" t="e">
        <f>VLOOKUP(AI458,'BD ECOLES'!H:O,4,FALSE)</f>
        <v>#N/A</v>
      </c>
      <c r="AL458" s="136" t="e">
        <f>VLOOKUP(AI458,'BD ECOLES'!H:O,5,FALSE)</f>
        <v>#N/A</v>
      </c>
      <c r="AM458" s="136" t="e">
        <f>VLOOKUP(AI458,'BD ECOLES'!H:O,7,FALSE)</f>
        <v>#N/A</v>
      </c>
      <c r="AP458" s="35"/>
      <c r="AQ458" s="35"/>
      <c r="AS458" s="36"/>
      <c r="AT458" s="86"/>
      <c r="AZ458" s="41"/>
    </row>
    <row r="459" spans="31:52" ht="14.4" x14ac:dyDescent="0.3">
      <c r="AE459" s="86"/>
      <c r="AI459" s="42"/>
      <c r="AJ459" s="136" t="e">
        <f>VLOOKUP(AI459,'BD ECOLES'!H:O,3,FALSE)</f>
        <v>#N/A</v>
      </c>
      <c r="AK459" s="136" t="e">
        <f>VLOOKUP(AI459,'BD ECOLES'!H:O,4,FALSE)</f>
        <v>#N/A</v>
      </c>
      <c r="AL459" s="136" t="e">
        <f>VLOOKUP(AI459,'BD ECOLES'!H:O,5,FALSE)</f>
        <v>#N/A</v>
      </c>
      <c r="AM459" s="136" t="e">
        <f>VLOOKUP(AI459,'BD ECOLES'!H:O,7,FALSE)</f>
        <v>#N/A</v>
      </c>
      <c r="AP459" s="35"/>
      <c r="AQ459" s="35"/>
      <c r="AS459" s="36"/>
      <c r="AT459" s="86"/>
      <c r="AZ459" s="41"/>
    </row>
    <row r="460" spans="31:52" ht="14.4" x14ac:dyDescent="0.3">
      <c r="AE460" s="86"/>
      <c r="AI460" s="42"/>
      <c r="AJ460" s="136" t="e">
        <f>VLOOKUP(AI460,'BD ECOLES'!H:O,3,FALSE)</f>
        <v>#N/A</v>
      </c>
      <c r="AK460" s="136" t="e">
        <f>VLOOKUP(AI460,'BD ECOLES'!H:O,4,FALSE)</f>
        <v>#N/A</v>
      </c>
      <c r="AL460" s="136" t="e">
        <f>VLOOKUP(AI460,'BD ECOLES'!H:O,5,FALSE)</f>
        <v>#N/A</v>
      </c>
      <c r="AM460" s="136" t="e">
        <f>VLOOKUP(AI460,'BD ECOLES'!H:O,7,FALSE)</f>
        <v>#N/A</v>
      </c>
      <c r="AP460" s="35"/>
      <c r="AQ460" s="35"/>
      <c r="AS460" s="36"/>
      <c r="AT460" s="86"/>
      <c r="AZ460" s="41"/>
    </row>
    <row r="461" spans="31:52" ht="14.4" x14ac:dyDescent="0.3">
      <c r="AE461" s="86"/>
      <c r="AI461" s="42"/>
      <c r="AJ461" s="136" t="e">
        <f>VLOOKUP(AI461,'BD ECOLES'!H:O,3,FALSE)</f>
        <v>#N/A</v>
      </c>
      <c r="AK461" s="136" t="e">
        <f>VLOOKUP(AI461,'BD ECOLES'!H:O,4,FALSE)</f>
        <v>#N/A</v>
      </c>
      <c r="AL461" s="136" t="e">
        <f>VLOOKUP(AI461,'BD ECOLES'!H:O,5,FALSE)</f>
        <v>#N/A</v>
      </c>
      <c r="AM461" s="136" t="e">
        <f>VLOOKUP(AI461,'BD ECOLES'!H:O,7,FALSE)</f>
        <v>#N/A</v>
      </c>
      <c r="AP461" s="35"/>
      <c r="AQ461" s="35"/>
      <c r="AS461" s="36"/>
      <c r="AT461" s="86"/>
      <c r="AZ461" s="41"/>
    </row>
    <row r="462" spans="31:52" ht="14.4" x14ac:dyDescent="0.3">
      <c r="AE462" s="86"/>
      <c r="AI462" s="42"/>
      <c r="AJ462" s="136" t="e">
        <f>VLOOKUP(AI462,'BD ECOLES'!H:O,3,FALSE)</f>
        <v>#N/A</v>
      </c>
      <c r="AK462" s="136" t="e">
        <f>VLOOKUP(AI462,'BD ECOLES'!H:O,4,FALSE)</f>
        <v>#N/A</v>
      </c>
      <c r="AL462" s="136" t="e">
        <f>VLOOKUP(AI462,'BD ECOLES'!H:O,5,FALSE)</f>
        <v>#N/A</v>
      </c>
      <c r="AM462" s="136" t="e">
        <f>VLOOKUP(AI462,'BD ECOLES'!H:O,7,FALSE)</f>
        <v>#N/A</v>
      </c>
      <c r="AP462" s="35"/>
      <c r="AQ462" s="35"/>
      <c r="AS462" s="36"/>
      <c r="AT462" s="86"/>
      <c r="AZ462" s="41"/>
    </row>
    <row r="463" spans="31:52" ht="14.4" x14ac:dyDescent="0.3">
      <c r="AE463" s="86"/>
      <c r="AI463" s="42"/>
      <c r="AJ463" s="136" t="e">
        <f>VLOOKUP(AI463,'BD ECOLES'!H:O,3,FALSE)</f>
        <v>#N/A</v>
      </c>
      <c r="AK463" s="136" t="e">
        <f>VLOOKUP(AI463,'BD ECOLES'!H:O,4,FALSE)</f>
        <v>#N/A</v>
      </c>
      <c r="AL463" s="136" t="e">
        <f>VLOOKUP(AI463,'BD ECOLES'!H:O,5,FALSE)</f>
        <v>#N/A</v>
      </c>
      <c r="AM463" s="136" t="e">
        <f>VLOOKUP(AI463,'BD ECOLES'!H:O,7,FALSE)</f>
        <v>#N/A</v>
      </c>
      <c r="AP463" s="35"/>
      <c r="AQ463" s="35"/>
      <c r="AS463" s="36"/>
      <c r="AT463" s="86"/>
      <c r="AZ463" s="41"/>
    </row>
    <row r="464" spans="31:52" ht="14.4" x14ac:dyDescent="0.3">
      <c r="AE464" s="86"/>
      <c r="AI464" s="42"/>
      <c r="AJ464" s="136" t="e">
        <f>VLOOKUP(AI464,'BD ECOLES'!H:O,3,FALSE)</f>
        <v>#N/A</v>
      </c>
      <c r="AK464" s="136" t="e">
        <f>VLOOKUP(AI464,'BD ECOLES'!H:O,4,FALSE)</f>
        <v>#N/A</v>
      </c>
      <c r="AL464" s="136" t="e">
        <f>VLOOKUP(AI464,'BD ECOLES'!H:O,5,FALSE)</f>
        <v>#N/A</v>
      </c>
      <c r="AM464" s="136" t="e">
        <f>VLOOKUP(AI464,'BD ECOLES'!H:O,7,FALSE)</f>
        <v>#N/A</v>
      </c>
      <c r="AP464" s="35"/>
      <c r="AQ464" s="35"/>
      <c r="AS464" s="36"/>
      <c r="AT464" s="86"/>
      <c r="AZ464" s="41"/>
    </row>
    <row r="465" spans="31:52" ht="14.4" x14ac:dyDescent="0.3">
      <c r="AE465" s="86"/>
      <c r="AI465" s="42"/>
      <c r="AJ465" s="136" t="e">
        <f>VLOOKUP(AI465,'BD ECOLES'!H:O,3,FALSE)</f>
        <v>#N/A</v>
      </c>
      <c r="AK465" s="136" t="e">
        <f>VLOOKUP(AI465,'BD ECOLES'!H:O,4,FALSE)</f>
        <v>#N/A</v>
      </c>
      <c r="AL465" s="136" t="e">
        <f>VLOOKUP(AI465,'BD ECOLES'!H:O,5,FALSE)</f>
        <v>#N/A</v>
      </c>
      <c r="AM465" s="136" t="e">
        <f>VLOOKUP(AI465,'BD ECOLES'!H:O,7,FALSE)</f>
        <v>#N/A</v>
      </c>
      <c r="AP465" s="35"/>
      <c r="AQ465" s="35"/>
      <c r="AS465" s="36"/>
      <c r="AT465" s="86"/>
      <c r="AZ465" s="41"/>
    </row>
    <row r="466" spans="31:52" ht="14.4" x14ac:dyDescent="0.3">
      <c r="AE466" s="86"/>
      <c r="AI466" s="42"/>
      <c r="AJ466" s="136" t="e">
        <f>VLOOKUP(AI466,'BD ECOLES'!H:O,3,FALSE)</f>
        <v>#N/A</v>
      </c>
      <c r="AK466" s="136" t="e">
        <f>VLOOKUP(AI466,'BD ECOLES'!H:O,4,FALSE)</f>
        <v>#N/A</v>
      </c>
      <c r="AL466" s="136" t="e">
        <f>VLOOKUP(AI466,'BD ECOLES'!H:O,5,FALSE)</f>
        <v>#N/A</v>
      </c>
      <c r="AM466" s="136" t="e">
        <f>VLOOKUP(AI466,'BD ECOLES'!H:O,7,FALSE)</f>
        <v>#N/A</v>
      </c>
      <c r="AP466" s="35"/>
      <c r="AQ466" s="35"/>
      <c r="AS466" s="36"/>
      <c r="AT466" s="86"/>
      <c r="AZ466" s="41"/>
    </row>
    <row r="467" spans="31:52" ht="14.4" x14ac:dyDescent="0.3">
      <c r="AE467" s="86"/>
      <c r="AI467" s="42"/>
      <c r="AJ467" s="136" t="e">
        <f>VLOOKUP(AI467,'BD ECOLES'!H:O,3,FALSE)</f>
        <v>#N/A</v>
      </c>
      <c r="AK467" s="136" t="e">
        <f>VLOOKUP(AI467,'BD ECOLES'!H:O,4,FALSE)</f>
        <v>#N/A</v>
      </c>
      <c r="AL467" s="136" t="e">
        <f>VLOOKUP(AI467,'BD ECOLES'!H:O,5,FALSE)</f>
        <v>#N/A</v>
      </c>
      <c r="AM467" s="136" t="e">
        <f>VLOOKUP(AI467,'BD ECOLES'!H:O,7,FALSE)</f>
        <v>#N/A</v>
      </c>
      <c r="AP467" s="35"/>
      <c r="AQ467" s="35"/>
      <c r="AS467" s="36"/>
      <c r="AT467" s="86"/>
      <c r="AZ467" s="41"/>
    </row>
    <row r="468" spans="31:52" ht="14.4" x14ac:dyDescent="0.3">
      <c r="AE468" s="86"/>
      <c r="AI468" s="42"/>
      <c r="AJ468" s="136" t="e">
        <f>VLOOKUP(AI468,'BD ECOLES'!H:O,3,FALSE)</f>
        <v>#N/A</v>
      </c>
      <c r="AK468" s="136" t="e">
        <f>VLOOKUP(AI468,'BD ECOLES'!H:O,4,FALSE)</f>
        <v>#N/A</v>
      </c>
      <c r="AL468" s="136" t="e">
        <f>VLOOKUP(AI468,'BD ECOLES'!H:O,5,FALSE)</f>
        <v>#N/A</v>
      </c>
      <c r="AM468" s="136" t="e">
        <f>VLOOKUP(AI468,'BD ECOLES'!H:O,7,FALSE)</f>
        <v>#N/A</v>
      </c>
      <c r="AP468" s="35"/>
      <c r="AQ468" s="35"/>
      <c r="AS468" s="36"/>
      <c r="AT468" s="86"/>
      <c r="AZ468" s="41"/>
    </row>
    <row r="469" spans="31:52" ht="14.4" x14ac:dyDescent="0.3">
      <c r="AE469" s="86"/>
      <c r="AI469" s="42"/>
      <c r="AJ469" s="136" t="e">
        <f>VLOOKUP(AI469,'BD ECOLES'!H:O,3,FALSE)</f>
        <v>#N/A</v>
      </c>
      <c r="AK469" s="136" t="e">
        <f>VLOOKUP(AI469,'BD ECOLES'!H:O,4,FALSE)</f>
        <v>#N/A</v>
      </c>
      <c r="AL469" s="136" t="e">
        <f>VLOOKUP(AI469,'BD ECOLES'!H:O,5,FALSE)</f>
        <v>#N/A</v>
      </c>
      <c r="AM469" s="136" t="e">
        <f>VLOOKUP(AI469,'BD ECOLES'!H:O,7,FALSE)</f>
        <v>#N/A</v>
      </c>
      <c r="AP469" s="35"/>
      <c r="AQ469" s="35"/>
      <c r="AS469" s="36"/>
      <c r="AT469" s="86"/>
      <c r="AZ469" s="41"/>
    </row>
    <row r="470" spans="31:52" ht="14.4" x14ac:dyDescent="0.3">
      <c r="AE470" s="86"/>
      <c r="AI470" s="42"/>
      <c r="AJ470" s="136" t="e">
        <f>VLOOKUP(AI470,'BD ECOLES'!H:O,3,FALSE)</f>
        <v>#N/A</v>
      </c>
      <c r="AK470" s="136" t="e">
        <f>VLOOKUP(AI470,'BD ECOLES'!H:O,4,FALSE)</f>
        <v>#N/A</v>
      </c>
      <c r="AL470" s="136" t="e">
        <f>VLOOKUP(AI470,'BD ECOLES'!H:O,5,FALSE)</f>
        <v>#N/A</v>
      </c>
      <c r="AM470" s="136" t="e">
        <f>VLOOKUP(AI470,'BD ECOLES'!H:O,7,FALSE)</f>
        <v>#N/A</v>
      </c>
      <c r="AP470" s="35"/>
      <c r="AQ470" s="35"/>
      <c r="AS470" s="36"/>
      <c r="AT470" s="86"/>
      <c r="AZ470" s="41"/>
    </row>
    <row r="471" spans="31:52" ht="14.4" x14ac:dyDescent="0.3">
      <c r="AE471" s="86"/>
      <c r="AI471" s="42"/>
      <c r="AJ471" s="136" t="e">
        <f>VLOOKUP(AI471,'BD ECOLES'!H:O,3,FALSE)</f>
        <v>#N/A</v>
      </c>
      <c r="AK471" s="136" t="e">
        <f>VLOOKUP(AI471,'BD ECOLES'!H:O,4,FALSE)</f>
        <v>#N/A</v>
      </c>
      <c r="AL471" s="136" t="e">
        <f>VLOOKUP(AI471,'BD ECOLES'!H:O,5,FALSE)</f>
        <v>#N/A</v>
      </c>
      <c r="AM471" s="136" t="e">
        <f>VLOOKUP(AI471,'BD ECOLES'!H:O,7,FALSE)</f>
        <v>#N/A</v>
      </c>
      <c r="AP471" s="35"/>
      <c r="AQ471" s="35"/>
      <c r="AS471" s="36"/>
      <c r="AT471" s="86"/>
      <c r="AZ471" s="41"/>
    </row>
    <row r="472" spans="31:52" ht="15.6" customHeight="1" x14ac:dyDescent="0.3">
      <c r="AE472" s="86"/>
      <c r="AI472" s="42"/>
      <c r="AJ472" s="136" t="e">
        <f>VLOOKUP(AI472,'BD ECOLES'!H:O,3,FALSE)</f>
        <v>#N/A</v>
      </c>
      <c r="AK472" s="136" t="e">
        <f>VLOOKUP(AI472,'BD ECOLES'!H:O,4,FALSE)</f>
        <v>#N/A</v>
      </c>
      <c r="AL472" s="136" t="e">
        <f>VLOOKUP(AI472,'BD ECOLES'!H:O,5,FALSE)</f>
        <v>#N/A</v>
      </c>
      <c r="AM472" s="136" t="e">
        <f>VLOOKUP(AI472,'BD ECOLES'!H:O,7,FALSE)</f>
        <v>#N/A</v>
      </c>
      <c r="AP472" s="35"/>
      <c r="AQ472" s="35"/>
      <c r="AS472" s="36"/>
      <c r="AT472" s="86"/>
      <c r="AZ472" s="41"/>
    </row>
    <row r="473" spans="31:52" ht="14.4" x14ac:dyDescent="0.3">
      <c r="AE473" s="86"/>
      <c r="AI473" s="42"/>
      <c r="AJ473" s="136" t="e">
        <f>VLOOKUP(AI473,'BD ECOLES'!H:O,3,FALSE)</f>
        <v>#N/A</v>
      </c>
      <c r="AK473" s="136" t="e">
        <f>VLOOKUP(AI473,'BD ECOLES'!H:O,4,FALSE)</f>
        <v>#N/A</v>
      </c>
      <c r="AL473" s="136" t="e">
        <f>VLOOKUP(AI473,'BD ECOLES'!H:O,5,FALSE)</f>
        <v>#N/A</v>
      </c>
      <c r="AM473" s="136" t="e">
        <f>VLOOKUP(AI473,'BD ECOLES'!H:O,7,FALSE)</f>
        <v>#N/A</v>
      </c>
      <c r="AP473" s="35"/>
      <c r="AQ473" s="35"/>
      <c r="AS473" s="36"/>
      <c r="AT473" s="86"/>
      <c r="AZ473" s="41"/>
    </row>
    <row r="474" spans="31:52" ht="14.4" x14ac:dyDescent="0.3">
      <c r="AE474" s="86"/>
      <c r="AI474" s="42"/>
      <c r="AJ474" s="136" t="e">
        <f>VLOOKUP(AI474,'BD ECOLES'!H:O,3,FALSE)</f>
        <v>#N/A</v>
      </c>
      <c r="AK474" s="136" t="e">
        <f>VLOOKUP(AI474,'BD ECOLES'!H:O,4,FALSE)</f>
        <v>#N/A</v>
      </c>
      <c r="AL474" s="136" t="e">
        <f>VLOOKUP(AI474,'BD ECOLES'!H:O,5,FALSE)</f>
        <v>#N/A</v>
      </c>
      <c r="AM474" s="136" t="e">
        <f>VLOOKUP(AI474,'BD ECOLES'!H:O,7,FALSE)</f>
        <v>#N/A</v>
      </c>
      <c r="AP474" s="35"/>
      <c r="AQ474" s="35"/>
      <c r="AS474" s="36"/>
      <c r="AT474" s="86"/>
      <c r="AZ474" s="41"/>
    </row>
    <row r="475" spans="31:52" ht="14.4" x14ac:dyDescent="0.3">
      <c r="AE475" s="86"/>
      <c r="AI475" s="42"/>
      <c r="AJ475" s="136" t="e">
        <f>VLOOKUP(AI475,'BD ECOLES'!H:O,3,FALSE)</f>
        <v>#N/A</v>
      </c>
      <c r="AK475" s="136" t="e">
        <f>VLOOKUP(AI475,'BD ECOLES'!H:O,4,FALSE)</f>
        <v>#N/A</v>
      </c>
      <c r="AL475" s="136" t="e">
        <f>VLOOKUP(AI475,'BD ECOLES'!H:O,5,FALSE)</f>
        <v>#N/A</v>
      </c>
      <c r="AM475" s="136" t="e">
        <f>VLOOKUP(AI475,'BD ECOLES'!H:O,7,FALSE)</f>
        <v>#N/A</v>
      </c>
      <c r="AP475" s="35"/>
      <c r="AQ475" s="35"/>
      <c r="AS475" s="36"/>
      <c r="AT475" s="86"/>
      <c r="AZ475" s="41"/>
    </row>
    <row r="476" spans="31:52" ht="14.4" x14ac:dyDescent="0.3">
      <c r="AE476" s="86"/>
      <c r="AI476" s="42"/>
      <c r="AJ476" s="136" t="e">
        <f>VLOOKUP(AI476,'BD ECOLES'!H:O,3,FALSE)</f>
        <v>#N/A</v>
      </c>
      <c r="AK476" s="136" t="e">
        <f>VLOOKUP(AI476,'BD ECOLES'!H:O,4,FALSE)</f>
        <v>#N/A</v>
      </c>
      <c r="AL476" s="136" t="e">
        <f>VLOOKUP(AI476,'BD ECOLES'!H:O,5,FALSE)</f>
        <v>#N/A</v>
      </c>
      <c r="AM476" s="136" t="e">
        <f>VLOOKUP(AI476,'BD ECOLES'!H:O,7,FALSE)</f>
        <v>#N/A</v>
      </c>
      <c r="AP476" s="35"/>
      <c r="AQ476" s="35"/>
      <c r="AS476" s="36"/>
      <c r="AT476" s="86"/>
      <c r="AZ476" s="41"/>
    </row>
    <row r="477" spans="31:52" ht="14.4" x14ac:dyDescent="0.3">
      <c r="AE477" s="86"/>
      <c r="AI477" s="42"/>
      <c r="AJ477" s="136" t="e">
        <f>VLOOKUP(AI477,'BD ECOLES'!H:O,3,FALSE)</f>
        <v>#N/A</v>
      </c>
      <c r="AK477" s="136" t="e">
        <f>VLOOKUP(AI477,'BD ECOLES'!H:O,4,FALSE)</f>
        <v>#N/A</v>
      </c>
      <c r="AL477" s="136" t="e">
        <f>VLOOKUP(AI477,'BD ECOLES'!H:O,5,FALSE)</f>
        <v>#N/A</v>
      </c>
      <c r="AM477" s="136" t="e">
        <f>VLOOKUP(AI477,'BD ECOLES'!H:O,7,FALSE)</f>
        <v>#N/A</v>
      </c>
      <c r="AP477" s="35"/>
      <c r="AQ477" s="35"/>
      <c r="AS477" s="36"/>
      <c r="AT477" s="86"/>
      <c r="AZ477" s="41"/>
    </row>
    <row r="478" spans="31:52" ht="14.4" x14ac:dyDescent="0.3">
      <c r="AE478" s="86"/>
      <c r="AJ478" s="136" t="e">
        <f>VLOOKUP(AI478,'BD ECOLES'!H:O,3,FALSE)</f>
        <v>#N/A</v>
      </c>
      <c r="AK478" s="136" t="e">
        <f>VLOOKUP(AI478,'BD ECOLES'!H:O,4,FALSE)</f>
        <v>#N/A</v>
      </c>
      <c r="AL478" s="136" t="e">
        <f>VLOOKUP(AI478,'BD ECOLES'!H:O,5,FALSE)</f>
        <v>#N/A</v>
      </c>
      <c r="AM478" s="136" t="e">
        <f>VLOOKUP(AI478,'BD ECOLES'!H:O,7,FALSE)</f>
        <v>#N/A</v>
      </c>
      <c r="AP478" s="35"/>
      <c r="AQ478" s="35"/>
      <c r="AS478" s="36"/>
      <c r="AT478" s="86"/>
      <c r="AZ478" s="41"/>
    </row>
    <row r="479" spans="31:52" ht="14.4" x14ac:dyDescent="0.3">
      <c r="AE479" s="86"/>
      <c r="AJ479" s="136" t="e">
        <f>VLOOKUP(AI479,'BD ECOLES'!H:O,3,FALSE)</f>
        <v>#N/A</v>
      </c>
      <c r="AK479" s="136" t="e">
        <f>VLOOKUP(AI479,'BD ECOLES'!H:O,4,FALSE)</f>
        <v>#N/A</v>
      </c>
      <c r="AL479" s="136" t="e">
        <f>VLOOKUP(AI479,'BD ECOLES'!H:O,5,FALSE)</f>
        <v>#N/A</v>
      </c>
      <c r="AM479" s="136" t="e">
        <f>VLOOKUP(AI479,'BD ECOLES'!H:O,7,FALSE)</f>
        <v>#N/A</v>
      </c>
      <c r="AP479" s="35"/>
      <c r="AQ479" s="35"/>
      <c r="AS479" s="36"/>
      <c r="AT479" s="86"/>
      <c r="AZ479" s="41"/>
    </row>
    <row r="480" spans="31:52" ht="14.4" x14ac:dyDescent="0.3">
      <c r="AE480" s="86"/>
      <c r="AJ480" s="136" t="e">
        <f>VLOOKUP(AI480,'BD ECOLES'!H:O,3,FALSE)</f>
        <v>#N/A</v>
      </c>
      <c r="AK480" s="136" t="e">
        <f>VLOOKUP(AI480,'BD ECOLES'!H:O,4,FALSE)</f>
        <v>#N/A</v>
      </c>
      <c r="AL480" s="136" t="e">
        <f>VLOOKUP(AI480,'BD ECOLES'!H:O,5,FALSE)</f>
        <v>#N/A</v>
      </c>
      <c r="AM480" s="136" t="e">
        <f>VLOOKUP(AI480,'BD ECOLES'!H:O,7,FALSE)</f>
        <v>#N/A</v>
      </c>
      <c r="AP480" s="35"/>
      <c r="AQ480" s="35"/>
      <c r="AS480" s="36"/>
      <c r="AT480" s="86"/>
      <c r="AZ480" s="41"/>
    </row>
    <row r="481" spans="31:52" ht="14.4" x14ac:dyDescent="0.3">
      <c r="AE481" s="86"/>
      <c r="AJ481" s="136" t="e">
        <f>VLOOKUP(AI481,'BD ECOLES'!H:O,3,FALSE)</f>
        <v>#N/A</v>
      </c>
      <c r="AK481" s="136" t="e">
        <f>VLOOKUP(AI481,'BD ECOLES'!H:O,4,FALSE)</f>
        <v>#N/A</v>
      </c>
      <c r="AL481" s="136" t="e">
        <f>VLOOKUP(AI481,'BD ECOLES'!H:O,5,FALSE)</f>
        <v>#N/A</v>
      </c>
      <c r="AM481" s="136" t="e">
        <f>VLOOKUP(AI481,'BD ECOLES'!H:O,7,FALSE)</f>
        <v>#N/A</v>
      </c>
      <c r="AP481" s="35"/>
      <c r="AQ481" s="35"/>
      <c r="AS481" s="36"/>
      <c r="AT481" s="86"/>
      <c r="AZ481" s="41"/>
    </row>
    <row r="482" spans="31:52" ht="14.4" x14ac:dyDescent="0.3">
      <c r="AE482" s="86"/>
      <c r="AJ482" s="136" t="e">
        <f>VLOOKUP(AI482,'BD ECOLES'!H:O,3,FALSE)</f>
        <v>#N/A</v>
      </c>
      <c r="AK482" s="136" t="e">
        <f>VLOOKUP(AI482,'BD ECOLES'!H:O,4,FALSE)</f>
        <v>#N/A</v>
      </c>
      <c r="AL482" s="136" t="e">
        <f>VLOOKUP(AI482,'BD ECOLES'!H:O,5,FALSE)</f>
        <v>#N/A</v>
      </c>
      <c r="AM482" s="136" t="e">
        <f>VLOOKUP(AI482,'BD ECOLES'!H:O,7,FALSE)</f>
        <v>#N/A</v>
      </c>
      <c r="AQ482" s="35"/>
      <c r="AS482" s="36"/>
      <c r="AT482" s="86"/>
      <c r="AZ482" s="41"/>
    </row>
    <row r="483" spans="31:52" ht="14.4" x14ac:dyDescent="0.3">
      <c r="AE483" s="86"/>
      <c r="AJ483" s="136" t="e">
        <f>VLOOKUP(AI483,'BD ECOLES'!H:O,3,FALSE)</f>
        <v>#N/A</v>
      </c>
      <c r="AK483" s="136" t="e">
        <f>VLOOKUP(AI483,'BD ECOLES'!H:O,4,FALSE)</f>
        <v>#N/A</v>
      </c>
      <c r="AL483" s="136" t="e">
        <f>VLOOKUP(AI483,'BD ECOLES'!H:O,5,FALSE)</f>
        <v>#N/A</v>
      </c>
      <c r="AM483" s="136" t="e">
        <f>VLOOKUP(AI483,'BD ECOLES'!H:O,7,FALSE)</f>
        <v>#N/A</v>
      </c>
      <c r="AQ483" s="35"/>
      <c r="AS483" s="36"/>
      <c r="AT483" s="86"/>
      <c r="AZ483" s="41"/>
    </row>
    <row r="484" spans="31:52" ht="14.4" x14ac:dyDescent="0.3">
      <c r="AE484" s="86"/>
      <c r="AJ484" s="136" t="e">
        <f>VLOOKUP(AI484,'BD ECOLES'!H:O,3,FALSE)</f>
        <v>#N/A</v>
      </c>
      <c r="AK484" s="136" t="e">
        <f>VLOOKUP(AI484,'BD ECOLES'!H:O,4,FALSE)</f>
        <v>#N/A</v>
      </c>
      <c r="AL484" s="136" t="e">
        <f>VLOOKUP(AI484,'BD ECOLES'!H:O,5,FALSE)</f>
        <v>#N/A</v>
      </c>
      <c r="AM484" s="136" t="e">
        <f>VLOOKUP(AI484,'BD ECOLES'!H:O,7,FALSE)</f>
        <v>#N/A</v>
      </c>
      <c r="AQ484" s="35"/>
      <c r="AS484" s="36"/>
      <c r="AT484" s="86"/>
      <c r="AZ484" s="41"/>
    </row>
    <row r="485" spans="31:52" ht="14.4" x14ac:dyDescent="0.3">
      <c r="AE485" s="86"/>
      <c r="AJ485" s="136" t="e">
        <f>VLOOKUP(AI485,'BD ECOLES'!H:O,3,FALSE)</f>
        <v>#N/A</v>
      </c>
      <c r="AK485" s="136" t="e">
        <f>VLOOKUP(AI485,'BD ECOLES'!H:O,4,FALSE)</f>
        <v>#N/A</v>
      </c>
      <c r="AL485" s="136" t="e">
        <f>VLOOKUP(AI485,'BD ECOLES'!H:O,5,FALSE)</f>
        <v>#N/A</v>
      </c>
      <c r="AM485" s="136" t="e">
        <f>VLOOKUP(AI485,'BD ECOLES'!H:O,7,FALSE)</f>
        <v>#N/A</v>
      </c>
      <c r="AQ485" s="35"/>
      <c r="AS485" s="36"/>
      <c r="AT485" s="86"/>
      <c r="AZ485" s="41"/>
    </row>
    <row r="486" spans="31:52" ht="14.4" x14ac:dyDescent="0.3">
      <c r="AE486" s="86"/>
      <c r="AJ486" s="136" t="e">
        <f>VLOOKUP(AI486,'BD ECOLES'!H:O,3,FALSE)</f>
        <v>#N/A</v>
      </c>
      <c r="AK486" s="136" t="e">
        <f>VLOOKUP(AI486,'BD ECOLES'!H:O,4,FALSE)</f>
        <v>#N/A</v>
      </c>
      <c r="AL486" s="136" t="e">
        <f>VLOOKUP(AI486,'BD ECOLES'!H:O,5,FALSE)</f>
        <v>#N/A</v>
      </c>
      <c r="AM486" s="136" t="e">
        <f>VLOOKUP(AI486,'BD ECOLES'!H:O,7,FALSE)</f>
        <v>#N/A</v>
      </c>
      <c r="AQ486" s="35"/>
      <c r="AS486" s="36"/>
      <c r="AT486" s="86"/>
      <c r="AZ486" s="41"/>
    </row>
    <row r="487" spans="31:52" ht="14.4" x14ac:dyDescent="0.3">
      <c r="AE487" s="86"/>
      <c r="AJ487" s="136" t="e">
        <f>VLOOKUP(AI487,'BD ECOLES'!H:O,3,FALSE)</f>
        <v>#N/A</v>
      </c>
      <c r="AK487" s="136" t="e">
        <f>VLOOKUP(AI487,'BD ECOLES'!H:O,4,FALSE)</f>
        <v>#N/A</v>
      </c>
      <c r="AL487" s="136" t="e">
        <f>VLOOKUP(AI487,'BD ECOLES'!H:O,5,FALSE)</f>
        <v>#N/A</v>
      </c>
      <c r="AM487" s="136" t="e">
        <f>VLOOKUP(AI487,'BD ECOLES'!H:O,7,FALSE)</f>
        <v>#N/A</v>
      </c>
      <c r="AQ487" s="35"/>
      <c r="AS487" s="36"/>
      <c r="AT487" s="86"/>
      <c r="AZ487" s="41"/>
    </row>
    <row r="488" spans="31:52" x14ac:dyDescent="0.3">
      <c r="AJ488" s="136"/>
      <c r="AK488" s="136"/>
      <c r="AL488" s="136"/>
      <c r="AM488" s="136"/>
      <c r="AQ488" s="35"/>
      <c r="AZ488" s="41"/>
    </row>
    <row r="489" spans="31:52" x14ac:dyDescent="0.3">
      <c r="AJ489" s="92"/>
      <c r="AK489" s="92"/>
      <c r="AL489" s="92"/>
      <c r="AM489" s="92"/>
      <c r="AQ489" s="35"/>
      <c r="AZ489" s="41"/>
    </row>
    <row r="490" spans="31:52" x14ac:dyDescent="0.3">
      <c r="AJ490" s="92"/>
      <c r="AK490" s="92"/>
      <c r="AL490" s="92"/>
      <c r="AM490" s="92"/>
      <c r="AQ490" s="35"/>
      <c r="AZ490" s="41"/>
    </row>
    <row r="491" spans="31:52" x14ac:dyDescent="0.3">
      <c r="AJ491" s="92"/>
      <c r="AK491" s="92"/>
      <c r="AL491" s="92"/>
      <c r="AM491" s="92"/>
      <c r="AQ491" s="35"/>
      <c r="AZ491" s="41"/>
    </row>
    <row r="492" spans="31:52" x14ac:dyDescent="0.3">
      <c r="AJ492" s="92"/>
      <c r="AK492" s="92"/>
      <c r="AL492" s="92"/>
      <c r="AM492" s="92"/>
      <c r="AQ492" s="35"/>
      <c r="AZ492" s="41"/>
    </row>
    <row r="493" spans="31:52" x14ac:dyDescent="0.3">
      <c r="AJ493" s="92"/>
      <c r="AK493" s="92"/>
      <c r="AL493" s="92"/>
      <c r="AM493" s="92"/>
      <c r="AQ493" s="35"/>
      <c r="AZ493" s="41"/>
    </row>
    <row r="494" spans="31:52" x14ac:dyDescent="0.3">
      <c r="AJ494" s="92"/>
      <c r="AK494" s="92"/>
      <c r="AL494" s="92"/>
      <c r="AM494" s="92"/>
      <c r="AQ494" s="35"/>
      <c r="AZ494" s="41"/>
    </row>
    <row r="495" spans="31:52" x14ac:dyDescent="0.3">
      <c r="AJ495" s="92"/>
      <c r="AK495" s="92"/>
      <c r="AL495" s="92"/>
      <c r="AM495" s="92"/>
      <c r="AQ495" s="35"/>
      <c r="AZ495" s="41"/>
    </row>
    <row r="496" spans="31:52" x14ac:dyDescent="0.3">
      <c r="AJ496" s="92"/>
      <c r="AK496" s="92"/>
      <c r="AL496" s="92"/>
      <c r="AM496" s="92"/>
      <c r="AQ496" s="35"/>
      <c r="AZ496" s="41"/>
    </row>
    <row r="497" spans="36:52" x14ac:dyDescent="0.3">
      <c r="AJ497" s="92"/>
      <c r="AK497" s="92"/>
      <c r="AL497" s="92"/>
      <c r="AM497" s="92"/>
      <c r="AQ497" s="35"/>
      <c r="AZ497" s="41"/>
    </row>
    <row r="498" spans="36:52" x14ac:dyDescent="0.3">
      <c r="AJ498" s="92"/>
      <c r="AK498" s="92"/>
      <c r="AL498" s="92"/>
      <c r="AM498" s="92"/>
      <c r="AQ498" s="35"/>
      <c r="AZ498" s="41"/>
    </row>
    <row r="499" spans="36:52" x14ac:dyDescent="0.3">
      <c r="AJ499" s="92"/>
      <c r="AK499" s="92"/>
      <c r="AL499" s="92"/>
      <c r="AM499" s="92"/>
      <c r="AQ499" s="35"/>
      <c r="AZ499" s="41"/>
    </row>
    <row r="500" spans="36:52" x14ac:dyDescent="0.3">
      <c r="AJ500" s="92"/>
      <c r="AK500" s="92"/>
      <c r="AL500" s="92"/>
      <c r="AM500" s="92"/>
      <c r="AQ500" s="35"/>
      <c r="AZ500" s="41"/>
    </row>
    <row r="501" spans="36:52" x14ac:dyDescent="0.3">
      <c r="AJ501" s="92"/>
      <c r="AK501" s="92"/>
      <c r="AL501" s="92"/>
      <c r="AM501" s="92"/>
      <c r="AQ501" s="35"/>
      <c r="AZ501" s="41"/>
    </row>
    <row r="502" spans="36:52" x14ac:dyDescent="0.3">
      <c r="AJ502" s="92"/>
      <c r="AK502" s="92"/>
      <c r="AL502" s="92"/>
      <c r="AM502" s="92"/>
      <c r="AQ502" s="35"/>
      <c r="AZ502" s="41"/>
    </row>
    <row r="503" spans="36:52" x14ac:dyDescent="0.3">
      <c r="AJ503" s="92"/>
      <c r="AK503" s="92"/>
      <c r="AL503" s="92"/>
      <c r="AM503" s="92"/>
      <c r="AQ503" s="35"/>
      <c r="AZ503" s="41"/>
    </row>
    <row r="504" spans="36:52" x14ac:dyDescent="0.3">
      <c r="AJ504" s="92"/>
      <c r="AK504" s="92"/>
      <c r="AL504" s="92"/>
      <c r="AM504" s="92"/>
      <c r="AQ504" s="35"/>
      <c r="AZ504" s="41"/>
    </row>
    <row r="505" spans="36:52" x14ac:dyDescent="0.3">
      <c r="AJ505" s="92"/>
      <c r="AK505" s="92"/>
      <c r="AL505" s="92"/>
      <c r="AM505" s="92"/>
      <c r="AQ505" s="35"/>
      <c r="AZ505" s="41"/>
    </row>
    <row r="506" spans="36:52" x14ac:dyDescent="0.3">
      <c r="AJ506" s="92"/>
      <c r="AK506" s="92"/>
      <c r="AL506" s="92"/>
      <c r="AM506" s="92"/>
      <c r="AQ506" s="35"/>
      <c r="AZ506" s="41"/>
    </row>
    <row r="507" spans="36:52" x14ac:dyDescent="0.3">
      <c r="AJ507" s="92"/>
      <c r="AK507" s="92"/>
      <c r="AL507" s="92"/>
      <c r="AM507" s="92"/>
      <c r="AQ507" s="35"/>
      <c r="AZ507" s="41"/>
    </row>
    <row r="508" spans="36:52" x14ac:dyDescent="0.3">
      <c r="AJ508" s="92"/>
      <c r="AK508" s="92"/>
      <c r="AL508" s="92"/>
      <c r="AM508" s="92"/>
      <c r="AQ508" s="35"/>
      <c r="AZ508" s="41"/>
    </row>
    <row r="509" spans="36:52" x14ac:dyDescent="0.3">
      <c r="AJ509" s="92"/>
      <c r="AK509" s="92"/>
      <c r="AL509" s="92"/>
      <c r="AM509" s="92"/>
      <c r="AQ509" s="35"/>
      <c r="AZ509" s="41"/>
    </row>
    <row r="510" spans="36:52" x14ac:dyDescent="0.3">
      <c r="AJ510" s="92"/>
      <c r="AK510" s="92"/>
      <c r="AL510" s="92"/>
      <c r="AM510" s="92"/>
      <c r="AQ510" s="35"/>
      <c r="AZ510" s="41"/>
    </row>
    <row r="511" spans="36:52" x14ac:dyDescent="0.3">
      <c r="AJ511" s="92"/>
      <c r="AK511" s="92"/>
      <c r="AL511" s="92"/>
      <c r="AM511" s="92"/>
      <c r="AQ511" s="35"/>
      <c r="AZ511" s="41"/>
    </row>
    <row r="512" spans="36:52" x14ac:dyDescent="0.3">
      <c r="AJ512" s="92"/>
      <c r="AK512" s="92"/>
      <c r="AL512" s="92"/>
      <c r="AM512" s="92"/>
      <c r="AQ512" s="35"/>
      <c r="AZ512" s="41"/>
    </row>
    <row r="513" spans="36:52" x14ac:dyDescent="0.3">
      <c r="AJ513" s="92"/>
      <c r="AK513" s="92"/>
      <c r="AL513" s="92"/>
      <c r="AM513" s="92"/>
      <c r="AQ513" s="35"/>
      <c r="AZ513" s="41"/>
    </row>
    <row r="514" spans="36:52" x14ac:dyDescent="0.3">
      <c r="AJ514" s="92"/>
      <c r="AK514" s="92"/>
      <c r="AL514" s="92"/>
      <c r="AM514" s="92"/>
      <c r="AQ514" s="35"/>
      <c r="AZ514" s="41"/>
    </row>
    <row r="515" spans="36:52" x14ac:dyDescent="0.3">
      <c r="AJ515" s="92"/>
      <c r="AK515" s="92"/>
      <c r="AL515" s="92"/>
      <c r="AM515" s="92"/>
      <c r="AQ515" s="35"/>
      <c r="AZ515" s="41"/>
    </row>
    <row r="516" spans="36:52" x14ac:dyDescent="0.3">
      <c r="AJ516" s="92"/>
      <c r="AK516" s="92"/>
      <c r="AL516" s="92"/>
      <c r="AM516" s="92"/>
      <c r="AQ516" s="35"/>
      <c r="AZ516" s="41"/>
    </row>
    <row r="517" spans="36:52" x14ac:dyDescent="0.3">
      <c r="AJ517" s="92"/>
      <c r="AK517" s="92"/>
      <c r="AL517" s="92"/>
      <c r="AM517" s="92"/>
      <c r="AQ517" s="35"/>
      <c r="AZ517" s="41"/>
    </row>
    <row r="518" spans="36:52" x14ac:dyDescent="0.3">
      <c r="AJ518" s="92"/>
      <c r="AK518" s="92"/>
      <c r="AL518" s="92"/>
      <c r="AM518" s="92"/>
      <c r="AQ518" s="35"/>
      <c r="AZ518" s="41"/>
    </row>
    <row r="519" spans="36:52" x14ac:dyDescent="0.3">
      <c r="AJ519" s="92"/>
      <c r="AK519" s="92"/>
      <c r="AL519" s="92"/>
      <c r="AM519" s="92"/>
      <c r="AQ519" s="35"/>
      <c r="AZ519" s="41"/>
    </row>
    <row r="520" spans="36:52" x14ac:dyDescent="0.3">
      <c r="AJ520" s="92"/>
      <c r="AK520" s="92"/>
      <c r="AL520" s="92"/>
      <c r="AM520" s="92"/>
      <c r="AQ520" s="35"/>
      <c r="AZ520" s="41"/>
    </row>
    <row r="521" spans="36:52" x14ac:dyDescent="0.3">
      <c r="AJ521" s="92"/>
      <c r="AK521" s="92"/>
      <c r="AL521" s="92"/>
      <c r="AM521" s="92"/>
      <c r="AQ521" s="35"/>
      <c r="AZ521" s="41"/>
    </row>
    <row r="522" spans="36:52" x14ac:dyDescent="0.3">
      <c r="AJ522" s="92"/>
      <c r="AK522" s="92"/>
      <c r="AL522" s="92"/>
      <c r="AM522" s="92"/>
      <c r="AQ522" s="35"/>
      <c r="AZ522" s="41"/>
    </row>
    <row r="523" spans="36:52" x14ac:dyDescent="0.3">
      <c r="AJ523" s="92"/>
      <c r="AK523" s="92"/>
      <c r="AL523" s="92"/>
      <c r="AM523" s="92"/>
      <c r="AQ523" s="35"/>
      <c r="AZ523" s="41"/>
    </row>
    <row r="524" spans="36:52" x14ac:dyDescent="0.3">
      <c r="AJ524" s="92"/>
      <c r="AK524" s="92"/>
      <c r="AL524" s="92"/>
      <c r="AM524" s="92"/>
      <c r="AQ524" s="35"/>
      <c r="AZ524" s="41"/>
    </row>
    <row r="525" spans="36:52" x14ac:dyDescent="0.3">
      <c r="AJ525" s="92"/>
      <c r="AK525" s="92"/>
      <c r="AL525" s="92"/>
      <c r="AM525" s="92"/>
      <c r="AQ525" s="35"/>
      <c r="AZ525" s="41"/>
    </row>
    <row r="526" spans="36:52" x14ac:dyDescent="0.3">
      <c r="AJ526" s="92"/>
      <c r="AK526" s="92"/>
      <c r="AL526" s="92"/>
      <c r="AM526" s="92"/>
      <c r="AQ526" s="35"/>
      <c r="AZ526" s="41"/>
    </row>
    <row r="527" spans="36:52" x14ac:dyDescent="0.3">
      <c r="AJ527" s="92"/>
      <c r="AK527" s="92"/>
      <c r="AL527" s="92"/>
      <c r="AM527" s="92"/>
      <c r="AQ527" s="35"/>
      <c r="AZ527" s="41"/>
    </row>
    <row r="528" spans="36:52" x14ac:dyDescent="0.3">
      <c r="AJ528" s="92"/>
      <c r="AK528" s="92"/>
      <c r="AL528" s="92"/>
      <c r="AM528" s="92"/>
      <c r="AQ528" s="35"/>
      <c r="AZ528" s="41"/>
    </row>
    <row r="529" spans="36:52" x14ac:dyDescent="0.3">
      <c r="AJ529" s="92"/>
      <c r="AK529" s="92"/>
      <c r="AL529" s="92"/>
      <c r="AM529" s="92"/>
      <c r="AQ529" s="35"/>
      <c r="AZ529" s="41"/>
    </row>
    <row r="530" spans="36:52" x14ac:dyDescent="0.3">
      <c r="AJ530" s="92"/>
      <c r="AK530" s="92"/>
      <c r="AL530" s="92"/>
      <c r="AM530" s="92"/>
      <c r="AQ530" s="35"/>
      <c r="AZ530" s="41"/>
    </row>
    <row r="531" spans="36:52" x14ac:dyDescent="0.3">
      <c r="AJ531" s="92"/>
      <c r="AK531" s="92"/>
      <c r="AL531" s="92"/>
      <c r="AM531" s="92"/>
      <c r="AQ531" s="35"/>
      <c r="AZ531" s="41"/>
    </row>
    <row r="532" spans="36:52" x14ac:dyDescent="0.3">
      <c r="AJ532" s="92"/>
      <c r="AK532" s="92"/>
      <c r="AL532" s="92"/>
      <c r="AM532" s="92"/>
      <c r="AQ532" s="35"/>
      <c r="AZ532" s="41"/>
    </row>
    <row r="533" spans="36:52" x14ac:dyDescent="0.3">
      <c r="AJ533" s="92"/>
      <c r="AK533" s="92"/>
      <c r="AL533" s="92"/>
      <c r="AM533" s="92"/>
      <c r="AQ533" s="35"/>
      <c r="AZ533" s="41"/>
    </row>
    <row r="534" spans="36:52" x14ac:dyDescent="0.3">
      <c r="AJ534" s="92"/>
      <c r="AK534" s="92"/>
      <c r="AL534" s="92"/>
      <c r="AM534" s="92"/>
      <c r="AQ534" s="35"/>
      <c r="AZ534" s="41"/>
    </row>
    <row r="535" spans="36:52" x14ac:dyDescent="0.3">
      <c r="AJ535" s="92"/>
      <c r="AK535" s="92"/>
      <c r="AL535" s="92"/>
      <c r="AM535" s="92"/>
      <c r="AQ535" s="35"/>
      <c r="AZ535" s="41"/>
    </row>
    <row r="536" spans="36:52" x14ac:dyDescent="0.3">
      <c r="AJ536" s="92"/>
      <c r="AK536" s="92"/>
      <c r="AL536" s="92"/>
      <c r="AM536" s="92"/>
      <c r="AQ536" s="35"/>
      <c r="AZ536" s="41"/>
    </row>
    <row r="537" spans="36:52" x14ac:dyDescent="0.3">
      <c r="AJ537" s="92"/>
      <c r="AK537" s="92"/>
      <c r="AL537" s="92"/>
      <c r="AM537" s="92"/>
      <c r="AQ537" s="35"/>
      <c r="AZ537" s="41"/>
    </row>
    <row r="538" spans="36:52" x14ac:dyDescent="0.3">
      <c r="AJ538" s="92"/>
      <c r="AK538" s="92"/>
      <c r="AL538" s="92"/>
      <c r="AM538" s="92"/>
      <c r="AQ538" s="35"/>
      <c r="AZ538" s="41"/>
    </row>
    <row r="539" spans="36:52" x14ac:dyDescent="0.3">
      <c r="AJ539" s="92"/>
      <c r="AK539" s="92"/>
      <c r="AL539" s="92"/>
      <c r="AM539" s="92"/>
      <c r="AQ539" s="35"/>
      <c r="AZ539" s="41"/>
    </row>
    <row r="540" spans="36:52" x14ac:dyDescent="0.3">
      <c r="AJ540" s="92"/>
      <c r="AK540" s="92"/>
      <c r="AL540" s="92"/>
      <c r="AM540" s="92"/>
      <c r="AZ540" s="41"/>
    </row>
    <row r="541" spans="36:52" x14ac:dyDescent="0.3">
      <c r="AJ541" s="92"/>
      <c r="AK541" s="92"/>
      <c r="AL541" s="92"/>
      <c r="AM541" s="92"/>
      <c r="AZ541" s="41"/>
    </row>
    <row r="542" spans="36:52" x14ac:dyDescent="0.3">
      <c r="AJ542" s="92"/>
      <c r="AK542" s="92"/>
      <c r="AL542" s="92"/>
      <c r="AM542" s="92"/>
    </row>
    <row r="543" spans="36:52" x14ac:dyDescent="0.3">
      <c r="AJ543" s="92"/>
      <c r="AK543" s="92"/>
      <c r="AL543" s="92"/>
      <c r="AM543" s="92"/>
    </row>
    <row r="544" spans="36:52" x14ac:dyDescent="0.3">
      <c r="AJ544" s="92"/>
      <c r="AK544" s="92"/>
      <c r="AL544" s="92"/>
      <c r="AM544" s="92"/>
    </row>
    <row r="545" spans="36:39" x14ac:dyDescent="0.3">
      <c r="AJ545" s="92"/>
      <c r="AK545" s="92"/>
      <c r="AL545" s="92"/>
      <c r="AM545" s="92"/>
    </row>
    <row r="546" spans="36:39" x14ac:dyDescent="0.3">
      <c r="AJ546" s="92"/>
      <c r="AK546" s="92"/>
      <c r="AL546" s="92"/>
      <c r="AM546" s="92"/>
    </row>
    <row r="547" spans="36:39" x14ac:dyDescent="0.3">
      <c r="AJ547" s="92"/>
      <c r="AK547" s="92"/>
      <c r="AL547" s="92"/>
      <c r="AM547" s="92"/>
    </row>
  </sheetData>
  <sheetProtection formatCells="0" formatColumns="0" formatRows="0" sort="0" autoFilter="0"/>
  <autoFilter ref="A4:BA4" xr:uid="{00000000-0009-0000-0000-000000000000}"/>
  <mergeCells count="4">
    <mergeCell ref="A2:AH2"/>
    <mergeCell ref="AI2:BA2"/>
    <mergeCell ref="O1:P1"/>
    <mergeCell ref="Q1:T1"/>
  </mergeCells>
  <phoneticPr fontId="2" type="noConversion"/>
  <dataValidations xWindow="903" yWindow="814" count="6">
    <dataValidation type="list" allowBlank="1" showInputMessage="1" showErrorMessage="1" sqref="M57:M199" xr:uid="{00000000-0002-0000-0000-000000000000}">
      <formula1>CODEPOSTAL</formula1>
    </dataValidation>
    <dataValidation type="list" allowBlank="1" showInputMessage="1" showErrorMessage="1" sqref="A100:A199" xr:uid="{0A6F9142-E6FC-498F-991C-CD58E24B88A6}">
      <formula1>FASEETABSEC</formula1>
    </dataValidation>
    <dataValidation type="list" allowBlank="1" showInputMessage="1" showErrorMessage="1" sqref="AR133:AR199" xr:uid="{00000000-0002-0000-0000-00000B000000}">
      <formula1>CYCLE</formula1>
    </dataValidation>
    <dataValidation type="list" allowBlank="1" showInputMessage="1" showErrorMessage="1" sqref="AG322:AG327" xr:uid="{00000000-0002-0000-0000-00000E000000}">
      <formula1>CODEDI</formula1>
    </dataValidation>
    <dataValidation type="list" allowBlank="1" showInputMessage="1" showErrorMessage="1" sqref="R5:R199" xr:uid="{00000000-0002-0000-0000-000006000000}">
      <formula1>REFORME</formula1>
    </dataValidation>
    <dataValidation type="list" allowBlank="1" showInputMessage="1" showErrorMessage="1" sqref="B5:B199" xr:uid="{A04FB5AA-A052-40F6-AE6B-3F08809D428B}">
      <formula1>ENVOI_DNTA</formula1>
    </dataValidation>
  </dataValidations>
  <printOptions gridLines="1"/>
  <pageMargins left="0.23622047244094491" right="0.23622047244094491" top="0.74803149606299213" bottom="0.74803149606299213" header="0.31496062992125984" footer="0.31496062992125984"/>
  <pageSetup paperSize="8" scale="26" fitToHeight="0" pageOrder="overThenDown" orientation="landscape" r:id="rId1"/>
  <headerFooter scaleWithDoc="0" alignWithMargins="0">
    <oddHeader xml:space="preserve">&amp;L&amp;11ANNEE SCOLAIRE 2025-2026&amp;10
&amp;C&amp;"Times New Roman,Gras"&amp;12ENCODAGE DECLARATION DES MISES EN DISPONIBILITE PAR DEFAUT D'EMPLOI ET PERTE PARTIELLE DE CHARGE &amp;RENSEIGNEMENT EA SUP ESAHR OFF  SUBVENTIONNE
</oddHeader>
    <oddFooter>&amp;C&amp;P sur &amp;N&amp;R&amp;D &amp;T</oddFooter>
  </headerFooter>
  <extLst>
    <ext xmlns:x14="http://schemas.microsoft.com/office/spreadsheetml/2009/9/main" uri="{CCE6A557-97BC-4b89-ADB6-D9C93CAAB3DF}">
      <x14:dataValidations xmlns:xm="http://schemas.microsoft.com/office/excel/2006/main" xWindow="903" yWindow="814" count="17">
        <x14:dataValidation type="list" allowBlank="1" showInputMessage="1" showErrorMessage="1" xr:uid="{EF139EDA-131E-40F1-A1E1-2C17A44AF7DC}">
          <x14:formula1>
            <xm:f>'BD ECOLES'!$H$2:$H$309</xm:f>
          </x14:formula1>
          <xm:sqref>AI5:AI477 A6:A99</xm:sqref>
        </x14:dataValidation>
        <x14:dataValidation type="list" allowBlank="1" showInputMessage="1" showErrorMessage="1" xr:uid="{D77888D4-6D36-4498-B10F-22AE2718EB2B}">
          <x14:formula1>
            <xm:f>DONNEES!$A$2:$A$1193</xm:f>
          </x14:formula1>
          <xm:sqref>M5:M56</xm:sqref>
        </x14:dataValidation>
        <x14:dataValidation type="list" allowBlank="1" showInputMessage="1" showErrorMessage="1" xr:uid="{872E9DDE-64EF-4368-B9E6-77A0E4511598}">
          <x14:formula1>
            <xm:f>DONNEES!$B$2:$B$2759</xm:f>
          </x14:formula1>
          <xm:sqref>N5:N326</xm:sqref>
        </x14:dataValidation>
        <x14:dataValidation type="list" allowBlank="1" showInputMessage="1" showErrorMessage="1" xr:uid="{DC3F849B-6A0B-417C-A234-AA9D77B8FDF3}">
          <x14:formula1>
            <xm:f>DONNEES!$E$2:$E$3</xm:f>
          </x14:formula1>
          <xm:sqref>S5:S326 Z5:Z327</xm:sqref>
        </x14:dataValidation>
        <x14:dataValidation type="list" allowBlank="1" showInputMessage="1" showErrorMessage="1" xr:uid="{D64D883C-D23D-41CE-8147-B9738475166F}">
          <x14:formula1>
            <xm:f>DONNEES!$L$2:$L$20</xm:f>
          </x14:formula1>
          <xm:sqref>AA5:AA325 AP5:AP481</xm:sqref>
        </x14:dataValidation>
        <x14:dataValidation type="list" allowBlank="1" showInputMessage="1" showErrorMessage="1" xr:uid="{9566F9C9-77A3-488C-B07F-29728ACEF68F}">
          <x14:formula1>
            <xm:f>DONNEES!$N$2:$N$7</xm:f>
          </x14:formula1>
          <xm:sqref>AB5:AB321 AQ5:AQ539</xm:sqref>
        </x14:dataValidation>
        <x14:dataValidation type="list" allowBlank="1" showInputMessage="1" showErrorMessage="1" xr:uid="{9C47563A-3A2E-4D6D-BF84-8D870EFD03DC}">
          <x14:formula1>
            <xm:f>DONNEES!$P$2:$P$10</xm:f>
          </x14:formula1>
          <xm:sqref>AC5:AC272 AR5:AR132</xm:sqref>
        </x14:dataValidation>
        <x14:dataValidation type="list" allowBlank="1" showInputMessage="1" showErrorMessage="1" xr:uid="{79AAFC81-E3C2-4383-8FF6-C8C2CB9FF665}">
          <x14:formula1>
            <xm:f>DONNEES!$G$2:$G$3</xm:f>
          </x14:formula1>
          <xm:sqref>AF5:AF321</xm:sqref>
        </x14:dataValidation>
        <x14:dataValidation type="list" allowBlank="1" showInputMessage="1" showErrorMessage="1" xr:uid="{09C3CE49-264E-4750-8937-0E55FEAB91D2}">
          <x14:formula1>
            <xm:f>DONNEES!$D$2:$D$184</xm:f>
          </x14:formula1>
          <xm:sqref>AG5:AG321</xm:sqref>
        </x14:dataValidation>
        <x14:dataValidation type="list" allowBlank="1" showInputMessage="1" showErrorMessage="1" xr:uid="{91432A23-13E7-445F-A789-454655A05F29}">
          <x14:formula1>
            <xm:f>DONNEES!$J$2:$J$3</xm:f>
          </x14:formula1>
          <xm:sqref>AU5:AU352</xm:sqref>
        </x14:dataValidation>
        <x14:dataValidation type="list" allowBlank="1" showInputMessage="1" showErrorMessage="1" xr:uid="{48C4C847-C5D4-4704-A9BF-9B99BF14A970}">
          <x14:formula1>
            <xm:f>DONNEES!$H$2:$H$15</xm:f>
          </x14:formula1>
          <xm:sqref>AV5:AV338</xm:sqref>
        </x14:dataValidation>
        <x14:dataValidation type="list" allowBlank="1" showInputMessage="1" showErrorMessage="1" xr:uid="{6205D6CC-603F-459A-8EAE-E6264F257959}">
          <x14:formula1>
            <xm:f>DONNEES!$I$2:$I$5</xm:f>
          </x14:formula1>
          <xm:sqref>AZ5:AZ541</xm:sqref>
        </x14:dataValidation>
        <x14:dataValidation type="list" allowBlank="1" showInputMessage="1" showErrorMessage="1" xr:uid="{40C0C16A-A83A-44BF-AC65-9A051FE7AA7E}">
          <x14:formula1>
            <xm:f>'BD ECOLES'!$H:$H</xm:f>
          </x14:formula1>
          <xm:sqref>A5</xm:sqref>
        </x14:dataValidation>
        <x14:dataValidation type="list" showInputMessage="1" showErrorMessage="1" xr:uid="{00000000-0002-0000-0000-00000F000000}">
          <x14:formula1>
            <xm:f>'BD FONCTION'!#REF!</xm:f>
          </x14:formula1>
          <xm:sqref>AD6:AD319 AS486:AS487</xm:sqref>
        </x14:dataValidation>
        <x14:dataValidation type="list" allowBlank="1" showInputMessage="1" showErrorMessage="1" xr:uid="{264A7535-EDB9-4051-9FFB-2A8EEA984C1F}">
          <x14:formula1>
            <xm:f>'BD FONCTION'!$A$5:$A$1161</xm:f>
          </x14:formula1>
          <xm:sqref>AD5</xm:sqref>
        </x14:dataValidation>
        <x14:dataValidation type="list" showInputMessage="1" showErrorMessage="1" xr:uid="{39CBFE7D-0865-4E18-8328-83F55FF92A81}">
          <x14:formula1>
            <xm:f>'BD FONCTION'!$A:$A</xm:f>
          </x14:formula1>
          <xm:sqref>AS5:AS485</xm:sqref>
        </x14:dataValidation>
        <x14:dataValidation type="list" allowBlank="1" showInputMessage="1" showErrorMessage="1" xr:uid="{CFB22B16-EA95-40DD-9B58-B80869D3C8C0}">
          <x14:formula1>
            <xm:f>'BD FONCTION'!$B$2:$B$1161</xm:f>
          </x14:formula1>
          <xm:sqref>AE5:AE485 AT5:AT485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2"/>
  <dimension ref="A1:X2787"/>
  <sheetViews>
    <sheetView zoomScale="72" zoomScaleNormal="72" workbookViewId="0">
      <pane xSplit="1" ySplit="1" topLeftCell="B2" activePane="bottomRight" state="frozen"/>
      <selection activeCell="B14" sqref="B14"/>
      <selection pane="topRight" activeCell="B14" sqref="B14"/>
      <selection pane="bottomLeft" activeCell="B14" sqref="B14"/>
      <selection pane="bottomRight" activeCell="B14" sqref="B14"/>
    </sheetView>
  </sheetViews>
  <sheetFormatPr baseColWidth="10" defaultColWidth="11.44140625" defaultRowHeight="13.2" x14ac:dyDescent="0.25"/>
  <cols>
    <col min="1" max="1" width="14.6640625" style="5" customWidth="1"/>
    <col min="2" max="2" width="14.109375" style="4" customWidth="1"/>
    <col min="3" max="3" width="11.44140625" style="4"/>
    <col min="4" max="4" width="12" style="6" customWidth="1"/>
    <col min="5" max="5" width="11.44140625" style="4"/>
    <col min="6" max="6" width="29.109375" style="4" customWidth="1"/>
    <col min="7" max="7" width="16.77734375" style="4" customWidth="1"/>
    <col min="8" max="8" width="46.44140625" style="4" bestFit="1" customWidth="1"/>
    <col min="9" max="9" width="32.109375" style="4" bestFit="1" customWidth="1"/>
    <col min="10" max="10" width="14.6640625" style="4" customWidth="1"/>
    <col min="11" max="11" width="11.44140625" style="4"/>
    <col min="12" max="12" width="20.6640625" style="7" customWidth="1"/>
    <col min="13" max="13" width="11.44140625" style="4"/>
    <col min="14" max="14" width="10.109375" style="7" customWidth="1"/>
    <col min="15" max="15" width="11.44140625" style="4"/>
    <col min="16" max="16" width="9.44140625" style="7" customWidth="1"/>
    <col min="17" max="17" width="11.44140625" style="4"/>
    <col min="18" max="18" width="8.109375" style="7" customWidth="1"/>
    <col min="19" max="19" width="11.44140625" style="4"/>
    <col min="20" max="22" width="20.77734375" style="8" customWidth="1"/>
    <col min="23" max="23" width="21.6640625" style="8" customWidth="1"/>
    <col min="24" max="16384" width="11.44140625" style="4"/>
  </cols>
  <sheetData>
    <row r="1" spans="1:24" s="16" customFormat="1" ht="36.75" customHeight="1" x14ac:dyDescent="0.25">
      <c r="A1" s="2" t="s">
        <v>334</v>
      </c>
      <c r="B1" s="2" t="s">
        <v>335</v>
      </c>
      <c r="D1" s="2" t="s">
        <v>19</v>
      </c>
      <c r="E1" s="2" t="s">
        <v>98</v>
      </c>
      <c r="F1" s="2" t="s">
        <v>97</v>
      </c>
      <c r="G1" s="2" t="s">
        <v>82</v>
      </c>
      <c r="H1" s="2" t="s">
        <v>83</v>
      </c>
      <c r="I1" s="15" t="s">
        <v>84</v>
      </c>
      <c r="J1" s="15" t="s">
        <v>2892</v>
      </c>
      <c r="L1" s="15" t="s">
        <v>2918</v>
      </c>
      <c r="N1" s="15" t="s">
        <v>2899</v>
      </c>
      <c r="P1" s="15" t="s">
        <v>2903</v>
      </c>
      <c r="R1" s="15" t="s">
        <v>2915</v>
      </c>
      <c r="T1" s="29" t="s">
        <v>2931</v>
      </c>
      <c r="U1" s="29" t="s">
        <v>3827</v>
      </c>
      <c r="V1" s="14"/>
      <c r="W1" s="29" t="s">
        <v>2932</v>
      </c>
      <c r="X1" s="27" t="s">
        <v>3828</v>
      </c>
    </row>
    <row r="2" spans="1:24" ht="12.75" customHeight="1" x14ac:dyDescent="0.25">
      <c r="A2" s="5">
        <v>1000</v>
      </c>
      <c r="B2" s="17" t="s">
        <v>336</v>
      </c>
      <c r="D2" s="18">
        <v>1</v>
      </c>
      <c r="E2" s="19" t="s">
        <v>78</v>
      </c>
      <c r="F2" s="19" t="s">
        <v>80</v>
      </c>
      <c r="G2" s="1" t="s">
        <v>89</v>
      </c>
      <c r="H2" s="1" t="s">
        <v>45</v>
      </c>
      <c r="I2" s="1" t="s">
        <v>86</v>
      </c>
      <c r="J2" s="1" t="s">
        <v>85</v>
      </c>
      <c r="K2" s="1"/>
      <c r="L2" s="3" t="s">
        <v>2893</v>
      </c>
      <c r="N2" s="3" t="s">
        <v>2900</v>
      </c>
      <c r="P2" s="3" t="s">
        <v>2904</v>
      </c>
      <c r="R2" s="3" t="s">
        <v>2916</v>
      </c>
      <c r="T2" s="30" t="s">
        <v>3004</v>
      </c>
      <c r="U2" s="30" t="s">
        <v>53</v>
      </c>
      <c r="V2" s="9"/>
      <c r="W2" s="32" t="s">
        <v>2933</v>
      </c>
      <c r="X2" s="30" t="s">
        <v>3829</v>
      </c>
    </row>
    <row r="3" spans="1:24" ht="14.4" x14ac:dyDescent="0.25">
      <c r="A3" s="5">
        <v>1005</v>
      </c>
      <c r="B3" s="4" t="s">
        <v>337</v>
      </c>
      <c r="D3" s="18">
        <v>2</v>
      </c>
      <c r="E3" s="19" t="s">
        <v>79</v>
      </c>
      <c r="F3" s="19" t="s">
        <v>81</v>
      </c>
      <c r="G3" s="1" t="s">
        <v>91</v>
      </c>
      <c r="H3" s="1" t="s">
        <v>42</v>
      </c>
      <c r="I3" s="1" t="s">
        <v>88</v>
      </c>
      <c r="J3" s="1" t="s">
        <v>87</v>
      </c>
      <c r="K3" s="1"/>
      <c r="L3" s="3" t="s">
        <v>2894</v>
      </c>
      <c r="N3" s="3" t="s">
        <v>2939</v>
      </c>
      <c r="P3" s="3" t="s">
        <v>2905</v>
      </c>
      <c r="R3" s="3" t="s">
        <v>46</v>
      </c>
      <c r="T3" s="30" t="s">
        <v>3031</v>
      </c>
      <c r="U3" s="30" t="s">
        <v>53</v>
      </c>
      <c r="V3" s="13"/>
      <c r="W3" s="32" t="s">
        <v>2934</v>
      </c>
      <c r="X3" s="30" t="s">
        <v>3829</v>
      </c>
    </row>
    <row r="4" spans="1:24" ht="14.4" x14ac:dyDescent="0.25">
      <c r="A4" s="5">
        <v>1006</v>
      </c>
      <c r="B4" s="4" t="s">
        <v>338</v>
      </c>
      <c r="D4" s="18">
        <v>3</v>
      </c>
      <c r="F4" s="19" t="s">
        <v>2955</v>
      </c>
      <c r="G4" s="20"/>
      <c r="H4" s="1" t="s">
        <v>47</v>
      </c>
      <c r="I4" s="1" t="s">
        <v>90</v>
      </c>
      <c r="J4" s="1"/>
      <c r="K4" s="1"/>
      <c r="L4" s="3" t="s">
        <v>60</v>
      </c>
      <c r="N4" s="3" t="s">
        <v>2901</v>
      </c>
      <c r="P4" s="3" t="s">
        <v>2906</v>
      </c>
      <c r="R4" s="3" t="s">
        <v>44</v>
      </c>
      <c r="T4" s="31" t="s">
        <v>3037</v>
      </c>
      <c r="U4" s="31" t="s">
        <v>3037</v>
      </c>
      <c r="W4" s="32" t="s">
        <v>2911</v>
      </c>
      <c r="X4" s="30" t="s">
        <v>3834</v>
      </c>
    </row>
    <row r="5" spans="1:24" ht="14.4" x14ac:dyDescent="0.25">
      <c r="A5" s="5">
        <v>1007</v>
      </c>
      <c r="B5" s="4" t="s">
        <v>339</v>
      </c>
      <c r="D5" s="18">
        <v>4</v>
      </c>
      <c r="F5" s="19" t="s">
        <v>2987</v>
      </c>
      <c r="G5" s="20"/>
      <c r="H5" s="1" t="s">
        <v>43</v>
      </c>
      <c r="I5" s="1" t="s">
        <v>93</v>
      </c>
      <c r="J5" s="1"/>
      <c r="K5" s="1"/>
      <c r="L5" s="3" t="s">
        <v>2895</v>
      </c>
      <c r="N5" s="3" t="s">
        <v>2940</v>
      </c>
      <c r="P5" s="3" t="s">
        <v>2907</v>
      </c>
      <c r="R5" s="3" t="s">
        <v>42</v>
      </c>
      <c r="T5"/>
      <c r="U5"/>
      <c r="V5"/>
      <c r="W5" s="32" t="s">
        <v>2914</v>
      </c>
      <c r="X5" s="30" t="s">
        <v>3834</v>
      </c>
    </row>
    <row r="6" spans="1:24" ht="14.4" x14ac:dyDescent="0.25">
      <c r="A6" s="5">
        <v>1008</v>
      </c>
      <c r="B6" s="4" t="s">
        <v>340</v>
      </c>
      <c r="D6" s="18">
        <v>5</v>
      </c>
      <c r="H6" s="1" t="s">
        <v>92</v>
      </c>
      <c r="I6" s="1"/>
      <c r="J6" s="1"/>
      <c r="K6" s="1"/>
      <c r="L6" s="3" t="s">
        <v>91</v>
      </c>
      <c r="N6" s="3" t="s">
        <v>2902</v>
      </c>
      <c r="P6" s="3" t="s">
        <v>2908</v>
      </c>
      <c r="R6" s="3" t="s">
        <v>2917</v>
      </c>
      <c r="T6"/>
      <c r="U6"/>
      <c r="V6"/>
      <c r="W6" s="32" t="s">
        <v>2936</v>
      </c>
      <c r="X6" s="30" t="s">
        <v>3834</v>
      </c>
    </row>
    <row r="7" spans="1:24" ht="14.4" x14ac:dyDescent="0.25">
      <c r="A7" s="5">
        <v>1009</v>
      </c>
      <c r="B7" s="4" t="s">
        <v>341</v>
      </c>
      <c r="D7" s="18">
        <v>6</v>
      </c>
      <c r="H7" s="1" t="s">
        <v>94</v>
      </c>
      <c r="I7" s="45"/>
      <c r="J7" s="1"/>
      <c r="K7" s="1"/>
      <c r="L7" s="3" t="s">
        <v>2896</v>
      </c>
      <c r="N7" s="3" t="s">
        <v>44</v>
      </c>
      <c r="P7" s="3" t="s">
        <v>2909</v>
      </c>
      <c r="R7" s="21"/>
      <c r="T7"/>
      <c r="U7"/>
      <c r="V7"/>
      <c r="W7" s="32" t="s">
        <v>2935</v>
      </c>
      <c r="X7" s="30" t="s">
        <v>3834</v>
      </c>
    </row>
    <row r="8" spans="1:24" ht="14.4" x14ac:dyDescent="0.25">
      <c r="A8" s="5">
        <v>1011</v>
      </c>
      <c r="B8" s="4" t="s">
        <v>342</v>
      </c>
      <c r="D8" s="18">
        <v>7</v>
      </c>
      <c r="H8" s="1" t="s">
        <v>95</v>
      </c>
      <c r="I8" s="1"/>
      <c r="J8" s="1"/>
      <c r="K8" s="1"/>
      <c r="L8" s="3" t="s">
        <v>2897</v>
      </c>
      <c r="N8" s="3"/>
      <c r="P8" s="3" t="s">
        <v>2910</v>
      </c>
      <c r="R8" s="21"/>
      <c r="T8"/>
      <c r="U8"/>
      <c r="V8"/>
      <c r="W8" s="32" t="s">
        <v>2938</v>
      </c>
      <c r="X8" s="28" t="s">
        <v>3829</v>
      </c>
    </row>
    <row r="9" spans="1:24" ht="14.4" x14ac:dyDescent="0.25">
      <c r="A9" s="5">
        <v>1012</v>
      </c>
      <c r="B9" s="4" t="s">
        <v>343</v>
      </c>
      <c r="D9" s="18">
        <v>9</v>
      </c>
      <c r="H9" s="1" t="s">
        <v>96</v>
      </c>
      <c r="I9" s="45"/>
      <c r="J9" s="1"/>
      <c r="K9" s="1"/>
      <c r="L9" s="3" t="s">
        <v>2898</v>
      </c>
      <c r="N9" s="3"/>
      <c r="P9" s="3" t="s">
        <v>2912</v>
      </c>
      <c r="R9" s="21"/>
      <c r="T9"/>
      <c r="U9"/>
      <c r="V9"/>
      <c r="W9" s="32" t="s">
        <v>3005</v>
      </c>
      <c r="X9" s="28" t="s">
        <v>3005</v>
      </c>
    </row>
    <row r="10" spans="1:24" ht="14.4" x14ac:dyDescent="0.25">
      <c r="A10" s="5">
        <v>1020</v>
      </c>
      <c r="B10" s="4" t="s">
        <v>344</v>
      </c>
      <c r="D10" s="18">
        <v>10</v>
      </c>
      <c r="H10" s="1" t="s">
        <v>3847</v>
      </c>
      <c r="I10" s="1"/>
      <c r="J10" s="1"/>
      <c r="K10" s="1"/>
      <c r="L10" s="3" t="s">
        <v>2920</v>
      </c>
      <c r="N10" s="21"/>
      <c r="P10" s="3" t="s">
        <v>2913</v>
      </c>
      <c r="R10" s="21"/>
      <c r="T10"/>
      <c r="U10"/>
      <c r="V10"/>
      <c r="W10"/>
    </row>
    <row r="11" spans="1:24" ht="14.4" x14ac:dyDescent="0.25">
      <c r="A11" s="5">
        <v>1030</v>
      </c>
      <c r="B11" s="4" t="s">
        <v>345</v>
      </c>
      <c r="D11" s="18">
        <v>11</v>
      </c>
      <c r="H11" s="1" t="s">
        <v>3000</v>
      </c>
      <c r="J11" s="1"/>
      <c r="K11" s="1"/>
      <c r="L11" s="3" t="s">
        <v>2921</v>
      </c>
      <c r="N11" s="21"/>
      <c r="P11" s="21"/>
      <c r="R11" s="21"/>
      <c r="T11"/>
      <c r="U11"/>
      <c r="V11"/>
      <c r="W11"/>
    </row>
    <row r="12" spans="1:24" ht="14.4" x14ac:dyDescent="0.25">
      <c r="A12" s="5">
        <v>1031</v>
      </c>
      <c r="B12" s="4" t="s">
        <v>346</v>
      </c>
      <c r="D12" s="18">
        <v>12</v>
      </c>
      <c r="H12" s="1" t="s">
        <v>3001</v>
      </c>
      <c r="J12" s="1"/>
      <c r="K12" s="1"/>
      <c r="L12" s="3" t="s">
        <v>2922</v>
      </c>
      <c r="N12" s="21"/>
      <c r="P12" s="21"/>
      <c r="R12" s="21"/>
      <c r="T12"/>
      <c r="U12"/>
      <c r="V12"/>
      <c r="W12"/>
    </row>
    <row r="13" spans="1:24" ht="14.4" x14ac:dyDescent="0.25">
      <c r="A13" s="5">
        <v>1033</v>
      </c>
      <c r="B13" s="4" t="s">
        <v>347</v>
      </c>
      <c r="D13" s="18">
        <v>13</v>
      </c>
      <c r="H13" s="1" t="s">
        <v>3025</v>
      </c>
      <c r="J13" s="1"/>
      <c r="K13" s="1"/>
      <c r="L13" s="3" t="s">
        <v>2923</v>
      </c>
      <c r="N13" s="21"/>
      <c r="P13" s="21"/>
      <c r="R13" s="21"/>
      <c r="T13"/>
      <c r="U13"/>
      <c r="V13"/>
      <c r="W13"/>
    </row>
    <row r="14" spans="1:24" ht="14.4" x14ac:dyDescent="0.25">
      <c r="A14" s="5">
        <v>1035</v>
      </c>
      <c r="B14" s="4" t="s">
        <v>348</v>
      </c>
      <c r="D14" s="18">
        <v>15</v>
      </c>
      <c r="H14" s="1" t="s">
        <v>3026</v>
      </c>
      <c r="J14" s="1"/>
      <c r="K14" s="1"/>
      <c r="L14" s="3" t="s">
        <v>2924</v>
      </c>
      <c r="N14" s="21"/>
      <c r="P14" s="21"/>
      <c r="R14" s="21"/>
      <c r="T14"/>
      <c r="U14"/>
      <c r="V14"/>
      <c r="W14"/>
    </row>
    <row r="15" spans="1:24" ht="14.4" x14ac:dyDescent="0.25">
      <c r="A15" s="5">
        <v>1040</v>
      </c>
      <c r="B15" s="4" t="s">
        <v>349</v>
      </c>
      <c r="D15" s="18">
        <v>17</v>
      </c>
      <c r="H15" s="1" t="s">
        <v>3852</v>
      </c>
      <c r="J15" s="1"/>
      <c r="K15" s="1"/>
      <c r="L15" s="3" t="s">
        <v>2925</v>
      </c>
      <c r="N15" s="21"/>
      <c r="P15" s="21"/>
      <c r="R15" s="21"/>
      <c r="T15"/>
      <c r="U15"/>
      <c r="V15"/>
      <c r="W15"/>
    </row>
    <row r="16" spans="1:24" ht="14.4" x14ac:dyDescent="0.25">
      <c r="A16" s="5">
        <v>1041</v>
      </c>
      <c r="B16" s="4" t="s">
        <v>350</v>
      </c>
      <c r="D16" s="18">
        <v>18</v>
      </c>
      <c r="H16" s="1"/>
      <c r="J16" s="1"/>
      <c r="K16" s="1"/>
      <c r="L16" s="3" t="s">
        <v>2926</v>
      </c>
      <c r="N16" s="21"/>
      <c r="P16" s="21"/>
      <c r="R16" s="21"/>
      <c r="T16"/>
      <c r="U16"/>
      <c r="V16"/>
      <c r="W16"/>
    </row>
    <row r="17" spans="1:23" ht="14.4" x14ac:dyDescent="0.25">
      <c r="A17" s="5">
        <v>1043</v>
      </c>
      <c r="B17" s="4" t="s">
        <v>351</v>
      </c>
      <c r="D17" s="18">
        <v>19</v>
      </c>
      <c r="H17" s="1"/>
      <c r="J17" s="1"/>
      <c r="K17" s="1"/>
      <c r="L17" s="3" t="s">
        <v>2927</v>
      </c>
      <c r="N17" s="22"/>
      <c r="P17" s="21"/>
      <c r="R17" s="21"/>
      <c r="T17"/>
      <c r="U17"/>
      <c r="V17"/>
      <c r="W17"/>
    </row>
    <row r="18" spans="1:23" ht="14.4" x14ac:dyDescent="0.25">
      <c r="A18" s="5">
        <v>1044</v>
      </c>
      <c r="B18" s="4" t="s">
        <v>352</v>
      </c>
      <c r="D18" s="18">
        <v>21</v>
      </c>
      <c r="H18" s="1"/>
      <c r="I18" s="1"/>
      <c r="J18" s="1"/>
      <c r="K18" s="1"/>
      <c r="L18" s="3" t="s">
        <v>2928</v>
      </c>
      <c r="N18" s="22"/>
      <c r="P18" s="21"/>
      <c r="R18" s="21"/>
      <c r="T18"/>
      <c r="U18"/>
      <c r="V18"/>
      <c r="W18"/>
    </row>
    <row r="19" spans="1:23" ht="14.4" x14ac:dyDescent="0.25">
      <c r="A19" s="5">
        <v>1046</v>
      </c>
      <c r="B19" s="4" t="s">
        <v>353</v>
      </c>
      <c r="D19" s="18">
        <v>22</v>
      </c>
      <c r="H19" s="1"/>
      <c r="I19" s="1"/>
      <c r="J19" s="1"/>
      <c r="K19" s="1"/>
      <c r="L19" s="3" t="s">
        <v>2929</v>
      </c>
      <c r="N19" s="22"/>
      <c r="P19" s="21"/>
      <c r="R19" s="21"/>
      <c r="T19"/>
      <c r="U19"/>
      <c r="V19"/>
      <c r="W19"/>
    </row>
    <row r="20" spans="1:23" ht="14.4" x14ac:dyDescent="0.25">
      <c r="A20" s="5">
        <v>1047</v>
      </c>
      <c r="B20" s="4" t="s">
        <v>354</v>
      </c>
      <c r="D20" s="18">
        <v>23</v>
      </c>
      <c r="H20" s="1"/>
      <c r="I20" s="1"/>
      <c r="J20" s="1"/>
      <c r="K20" s="1"/>
      <c r="L20" s="3" t="s">
        <v>2930</v>
      </c>
      <c r="N20" s="22"/>
      <c r="P20" s="21"/>
      <c r="R20" s="21"/>
      <c r="T20"/>
      <c r="U20"/>
      <c r="V20"/>
      <c r="W20"/>
    </row>
    <row r="21" spans="1:23" ht="14.4" x14ac:dyDescent="0.25">
      <c r="A21" s="5">
        <v>1048</v>
      </c>
      <c r="B21" s="4" t="s">
        <v>355</v>
      </c>
      <c r="D21" s="18">
        <v>24</v>
      </c>
      <c r="H21" s="1"/>
      <c r="I21" s="1"/>
      <c r="J21" s="1"/>
      <c r="K21" s="1"/>
      <c r="L21" s="3"/>
      <c r="N21" s="22"/>
      <c r="P21" s="21"/>
      <c r="R21" s="21"/>
      <c r="T21"/>
      <c r="U21"/>
      <c r="V21"/>
      <c r="W21"/>
    </row>
    <row r="22" spans="1:23" ht="14.4" x14ac:dyDescent="0.25">
      <c r="A22" s="5">
        <v>1049</v>
      </c>
      <c r="B22" s="4" t="s">
        <v>356</v>
      </c>
      <c r="D22" s="18">
        <v>25</v>
      </c>
      <c r="H22" s="1"/>
      <c r="I22" s="1"/>
      <c r="J22" s="1"/>
      <c r="K22" s="1"/>
      <c r="L22" s="22"/>
      <c r="N22" s="22"/>
      <c r="P22" s="21"/>
      <c r="R22" s="21"/>
      <c r="T22"/>
      <c r="U22"/>
      <c r="V22"/>
      <c r="W22"/>
    </row>
    <row r="23" spans="1:23" ht="14.4" x14ac:dyDescent="0.25">
      <c r="A23" s="5">
        <v>1050</v>
      </c>
      <c r="B23" s="4" t="s">
        <v>357</v>
      </c>
      <c r="D23" s="18">
        <v>26</v>
      </c>
      <c r="H23" s="26" t="s">
        <v>3830</v>
      </c>
      <c r="I23" s="1"/>
      <c r="J23" s="1"/>
      <c r="K23" s="1"/>
      <c r="L23" s="22"/>
      <c r="N23" s="22"/>
      <c r="P23" s="21"/>
      <c r="R23" s="21"/>
      <c r="T23"/>
      <c r="U23"/>
      <c r="V23"/>
      <c r="W23"/>
    </row>
    <row r="24" spans="1:23" ht="14.4" x14ac:dyDescent="0.25">
      <c r="A24" s="5">
        <v>1060</v>
      </c>
      <c r="B24" s="4" t="s">
        <v>358</v>
      </c>
      <c r="D24" s="18">
        <v>27</v>
      </c>
      <c r="H24" s="26" t="s">
        <v>3831</v>
      </c>
      <c r="I24" s="26"/>
      <c r="J24" s="1"/>
      <c r="K24" s="1"/>
      <c r="L24" s="22"/>
      <c r="N24" s="22"/>
      <c r="P24" s="21"/>
      <c r="R24" s="21"/>
      <c r="T24"/>
      <c r="U24"/>
      <c r="V24"/>
      <c r="W24"/>
    </row>
    <row r="25" spans="1:23" ht="14.4" x14ac:dyDescent="0.25">
      <c r="A25" s="5">
        <v>1070</v>
      </c>
      <c r="B25" s="4" t="s">
        <v>182</v>
      </c>
      <c r="D25" s="18">
        <v>28</v>
      </c>
      <c r="H25" s="1"/>
      <c r="I25" s="26">
        <f>#N/A</f>
        <v>133</v>
      </c>
      <c r="J25" s="1"/>
      <c r="K25" s="1"/>
      <c r="L25" s="23"/>
      <c r="N25" s="23"/>
      <c r="P25" s="21"/>
      <c r="R25" s="21"/>
      <c r="T25"/>
      <c r="U25"/>
      <c r="V25"/>
      <c r="W25"/>
    </row>
    <row r="26" spans="1:23" ht="14.4" x14ac:dyDescent="0.25">
      <c r="A26" s="5">
        <v>1080</v>
      </c>
      <c r="B26" s="4" t="s">
        <v>359</v>
      </c>
      <c r="D26" s="18">
        <v>29</v>
      </c>
      <c r="H26" s="1"/>
      <c r="I26" s="1"/>
      <c r="J26" s="1"/>
      <c r="K26" s="1"/>
      <c r="L26" s="21"/>
      <c r="N26" s="21"/>
      <c r="P26" s="21"/>
      <c r="R26" s="21"/>
      <c r="T26"/>
      <c r="U26"/>
      <c r="V26"/>
      <c r="W26"/>
    </row>
    <row r="27" spans="1:23" ht="14.4" x14ac:dyDescent="0.25">
      <c r="A27" s="5">
        <v>1081</v>
      </c>
      <c r="B27" s="4" t="s">
        <v>360</v>
      </c>
      <c r="D27" s="18">
        <v>31</v>
      </c>
      <c r="H27" s="1"/>
      <c r="I27" s="1"/>
      <c r="J27" s="1"/>
      <c r="K27" s="1"/>
      <c r="L27" s="21"/>
      <c r="N27" s="21"/>
      <c r="P27" s="21"/>
      <c r="R27" s="21"/>
      <c r="T27"/>
      <c r="U27"/>
      <c r="V27"/>
      <c r="W27"/>
    </row>
    <row r="28" spans="1:23" ht="14.4" x14ac:dyDescent="0.25">
      <c r="A28" s="5">
        <v>1082</v>
      </c>
      <c r="B28" s="4" t="s">
        <v>361</v>
      </c>
      <c r="D28" s="18">
        <v>33</v>
      </c>
      <c r="H28" s="1" t="s">
        <v>3837</v>
      </c>
      <c r="I28" s="1"/>
      <c r="J28" s="1"/>
      <c r="K28" s="1"/>
      <c r="L28" s="21"/>
      <c r="N28" s="21"/>
      <c r="P28" s="21"/>
      <c r="R28" s="21"/>
      <c r="T28"/>
      <c r="U28"/>
      <c r="V28"/>
      <c r="W28"/>
    </row>
    <row r="29" spans="1:23" ht="14.4" x14ac:dyDescent="0.25">
      <c r="A29" s="5">
        <v>1083</v>
      </c>
      <c r="B29" s="4" t="s">
        <v>362</v>
      </c>
      <c r="D29" s="18">
        <v>35</v>
      </c>
      <c r="H29" s="24" t="s">
        <v>3838</v>
      </c>
      <c r="I29" s="1"/>
      <c r="J29" s="1" t="s">
        <v>3839</v>
      </c>
      <c r="K29" s="1"/>
      <c r="L29" s="21"/>
      <c r="N29" s="21"/>
      <c r="P29" s="21"/>
      <c r="R29" s="21"/>
      <c r="T29"/>
      <c r="U29"/>
      <c r="V29"/>
      <c r="W29"/>
    </row>
    <row r="30" spans="1:23" ht="14.4" x14ac:dyDescent="0.25">
      <c r="A30" s="5">
        <v>1090</v>
      </c>
      <c r="B30" s="4" t="s">
        <v>363</v>
      </c>
      <c r="D30" s="18">
        <v>36</v>
      </c>
      <c r="H30" s="24" t="s">
        <v>53</v>
      </c>
      <c r="I30" s="24"/>
      <c r="J30" s="24" t="s">
        <v>3840</v>
      </c>
      <c r="L30" s="21"/>
      <c r="N30" s="21"/>
      <c r="P30" s="21"/>
      <c r="R30" s="21"/>
      <c r="T30"/>
      <c r="U30"/>
      <c r="V30"/>
      <c r="W30"/>
    </row>
    <row r="31" spans="1:23" ht="14.4" x14ac:dyDescent="0.25">
      <c r="A31" s="5">
        <v>1099</v>
      </c>
      <c r="B31" s="4" t="s">
        <v>364</v>
      </c>
      <c r="D31" s="18">
        <v>37</v>
      </c>
      <c r="H31" s="24"/>
      <c r="I31" s="24"/>
      <c r="J31" s="24" t="s">
        <v>3841</v>
      </c>
      <c r="L31" s="21"/>
      <c r="N31" s="21"/>
      <c r="P31" s="21"/>
      <c r="R31" s="21"/>
      <c r="T31"/>
      <c r="U31"/>
      <c r="V31"/>
      <c r="W31"/>
    </row>
    <row r="32" spans="1:23" ht="14.4" x14ac:dyDescent="0.25">
      <c r="A32" s="5">
        <v>1100</v>
      </c>
      <c r="B32" s="4" t="s">
        <v>281</v>
      </c>
      <c r="D32" s="18">
        <v>38</v>
      </c>
      <c r="I32" s="24"/>
      <c r="J32" s="24" t="s">
        <v>3842</v>
      </c>
      <c r="L32" s="21"/>
      <c r="N32" s="21"/>
      <c r="P32" s="21"/>
      <c r="R32" s="21"/>
      <c r="T32"/>
      <c r="U32"/>
      <c r="V32"/>
      <c r="W32"/>
    </row>
    <row r="33" spans="1:23" ht="14.4" x14ac:dyDescent="0.25">
      <c r="A33" s="5">
        <v>1101</v>
      </c>
      <c r="B33" s="4" t="s">
        <v>365</v>
      </c>
      <c r="D33" s="18">
        <v>39</v>
      </c>
      <c r="L33" s="21"/>
      <c r="N33" s="21"/>
      <c r="P33" s="21"/>
      <c r="R33" s="21"/>
      <c r="T33"/>
      <c r="U33"/>
      <c r="V33"/>
      <c r="W33"/>
    </row>
    <row r="34" spans="1:23" ht="14.4" x14ac:dyDescent="0.25">
      <c r="A34" s="5">
        <v>1105</v>
      </c>
      <c r="B34" s="4" t="s">
        <v>366</v>
      </c>
      <c r="D34" s="18">
        <v>40</v>
      </c>
      <c r="L34" s="21"/>
      <c r="N34" s="21"/>
      <c r="P34" s="21"/>
      <c r="R34" s="21"/>
      <c r="T34"/>
      <c r="U34"/>
      <c r="V34"/>
      <c r="W34"/>
    </row>
    <row r="35" spans="1:23" ht="14.4" x14ac:dyDescent="0.25">
      <c r="A35" s="5">
        <v>1110</v>
      </c>
      <c r="B35" s="4" t="s">
        <v>367</v>
      </c>
      <c r="D35" s="18">
        <v>41</v>
      </c>
      <c r="L35" s="21"/>
      <c r="N35" s="21"/>
      <c r="P35" s="21"/>
      <c r="R35" s="21"/>
      <c r="T35"/>
      <c r="U35"/>
      <c r="V35"/>
      <c r="W35"/>
    </row>
    <row r="36" spans="1:23" ht="14.4" x14ac:dyDescent="0.25">
      <c r="A36" s="5">
        <v>1120</v>
      </c>
      <c r="B36" s="4" t="s">
        <v>368</v>
      </c>
      <c r="D36" s="18">
        <v>42</v>
      </c>
      <c r="L36" s="21"/>
      <c r="N36" s="21"/>
      <c r="P36" s="21"/>
      <c r="R36" s="21"/>
      <c r="T36"/>
      <c r="U36"/>
      <c r="V36"/>
      <c r="W36"/>
    </row>
    <row r="37" spans="1:23" ht="14.4" x14ac:dyDescent="0.25">
      <c r="A37" s="5">
        <v>1130</v>
      </c>
      <c r="B37" s="4" t="s">
        <v>369</v>
      </c>
      <c r="D37" s="18">
        <v>43</v>
      </c>
      <c r="L37" s="21"/>
      <c r="N37" s="21"/>
      <c r="P37" s="21"/>
      <c r="R37" s="21"/>
      <c r="T37"/>
      <c r="U37"/>
      <c r="V37"/>
      <c r="W37"/>
    </row>
    <row r="38" spans="1:23" ht="14.4" x14ac:dyDescent="0.25">
      <c r="A38" s="5">
        <v>1140</v>
      </c>
      <c r="B38" s="4" t="s">
        <v>370</v>
      </c>
      <c r="D38" s="18">
        <v>44</v>
      </c>
      <c r="L38" s="21"/>
      <c r="N38" s="21"/>
      <c r="P38" s="21"/>
      <c r="R38" s="21"/>
      <c r="T38"/>
      <c r="U38"/>
      <c r="V38"/>
      <c r="W38"/>
    </row>
    <row r="39" spans="1:23" ht="14.4" x14ac:dyDescent="0.25">
      <c r="A39" s="5">
        <v>1150</v>
      </c>
      <c r="B39" s="4" t="s">
        <v>371</v>
      </c>
      <c r="D39" s="18">
        <v>45</v>
      </c>
      <c r="L39" s="21"/>
      <c r="N39" s="21"/>
      <c r="P39" s="21"/>
      <c r="R39" s="21"/>
      <c r="T39"/>
      <c r="U39"/>
      <c r="V39"/>
      <c r="W39"/>
    </row>
    <row r="40" spans="1:23" ht="14.4" x14ac:dyDescent="0.25">
      <c r="A40" s="5">
        <v>1160</v>
      </c>
      <c r="B40" s="4" t="s">
        <v>122</v>
      </c>
      <c r="D40" s="18">
        <v>46</v>
      </c>
      <c r="L40" s="21"/>
      <c r="N40" s="21"/>
      <c r="P40" s="21"/>
      <c r="R40" s="21"/>
      <c r="T40"/>
      <c r="U40"/>
      <c r="V40"/>
      <c r="W40"/>
    </row>
    <row r="41" spans="1:23" ht="14.4" x14ac:dyDescent="0.25">
      <c r="A41" s="5">
        <v>1170</v>
      </c>
      <c r="B41" s="4" t="s">
        <v>178</v>
      </c>
      <c r="D41" s="18">
        <v>47</v>
      </c>
      <c r="L41" s="21"/>
      <c r="N41" s="21"/>
      <c r="P41" s="21"/>
      <c r="R41" s="21"/>
      <c r="T41"/>
      <c r="U41"/>
      <c r="V41"/>
      <c r="W41"/>
    </row>
    <row r="42" spans="1:23" ht="14.4" x14ac:dyDescent="0.25">
      <c r="A42" s="5">
        <v>1180</v>
      </c>
      <c r="B42" s="4" t="s">
        <v>258</v>
      </c>
      <c r="D42" s="18">
        <v>48</v>
      </c>
      <c r="L42" s="21"/>
      <c r="N42" s="21"/>
      <c r="P42" s="21"/>
      <c r="R42" s="21"/>
      <c r="T42"/>
      <c r="U42"/>
      <c r="V42"/>
      <c r="W42"/>
    </row>
    <row r="43" spans="1:23" ht="14.4" x14ac:dyDescent="0.25">
      <c r="A43" s="5">
        <v>1190</v>
      </c>
      <c r="B43" s="4" t="s">
        <v>372</v>
      </c>
      <c r="D43" s="18">
        <v>49</v>
      </c>
      <c r="L43" s="21"/>
      <c r="N43" s="21"/>
      <c r="P43" s="21"/>
      <c r="R43" s="21"/>
      <c r="T43"/>
      <c r="U43"/>
      <c r="V43"/>
      <c r="W43"/>
    </row>
    <row r="44" spans="1:23" ht="14.4" x14ac:dyDescent="0.25">
      <c r="A44" s="5">
        <v>1200</v>
      </c>
      <c r="B44" s="4" t="s">
        <v>373</v>
      </c>
      <c r="D44" s="18">
        <v>50</v>
      </c>
      <c r="L44" s="21"/>
      <c r="N44" s="21"/>
      <c r="P44" s="21"/>
      <c r="R44" s="21"/>
      <c r="T44"/>
      <c r="U44"/>
      <c r="V44"/>
      <c r="W44"/>
    </row>
    <row r="45" spans="1:23" ht="14.4" x14ac:dyDescent="0.25">
      <c r="A45" s="5">
        <v>1210</v>
      </c>
      <c r="B45" s="4" t="s">
        <v>374</v>
      </c>
      <c r="D45" s="18">
        <v>52</v>
      </c>
      <c r="L45" s="21"/>
      <c r="N45" s="21"/>
      <c r="P45" s="21"/>
      <c r="R45" s="21"/>
      <c r="T45"/>
      <c r="U45"/>
      <c r="V45"/>
      <c r="W45"/>
    </row>
    <row r="46" spans="1:23" ht="14.4" x14ac:dyDescent="0.25">
      <c r="A46" s="5">
        <v>1212</v>
      </c>
      <c r="B46" s="4" t="s">
        <v>375</v>
      </c>
      <c r="D46" s="18">
        <v>53</v>
      </c>
      <c r="L46" s="21"/>
      <c r="N46" s="21"/>
      <c r="P46" s="21"/>
      <c r="R46" s="21"/>
      <c r="T46"/>
      <c r="U46"/>
      <c r="V46"/>
      <c r="W46"/>
    </row>
    <row r="47" spans="1:23" ht="14.4" x14ac:dyDescent="0.25">
      <c r="A47" s="5">
        <v>1300</v>
      </c>
      <c r="B47" s="4" t="s">
        <v>376</v>
      </c>
      <c r="D47" s="18">
        <v>54</v>
      </c>
      <c r="L47" s="21"/>
      <c r="N47" s="21"/>
      <c r="P47" s="21"/>
      <c r="R47" s="21"/>
      <c r="T47"/>
      <c r="U47"/>
      <c r="V47"/>
      <c r="W47"/>
    </row>
    <row r="48" spans="1:23" ht="14.4" x14ac:dyDescent="0.25">
      <c r="A48" s="5">
        <v>1301</v>
      </c>
      <c r="B48" s="4" t="s">
        <v>377</v>
      </c>
      <c r="D48" s="18">
        <v>55</v>
      </c>
      <c r="L48" s="21"/>
      <c r="N48" s="21"/>
      <c r="P48" s="21"/>
      <c r="R48" s="21"/>
      <c r="T48"/>
      <c r="U48"/>
      <c r="V48"/>
      <c r="W48"/>
    </row>
    <row r="49" spans="1:23" ht="14.4" x14ac:dyDescent="0.25">
      <c r="A49" s="5">
        <v>1310</v>
      </c>
      <c r="B49" s="4" t="s">
        <v>378</v>
      </c>
      <c r="D49" s="18">
        <v>56</v>
      </c>
      <c r="L49" s="21"/>
      <c r="N49" s="21"/>
      <c r="P49" s="21"/>
      <c r="R49" s="21"/>
      <c r="T49"/>
      <c r="U49"/>
      <c r="V49"/>
      <c r="W49"/>
    </row>
    <row r="50" spans="1:23" ht="14.4" x14ac:dyDescent="0.25">
      <c r="A50" s="5">
        <v>1315</v>
      </c>
      <c r="B50" s="4" t="s">
        <v>379</v>
      </c>
      <c r="D50" s="18">
        <v>58</v>
      </c>
      <c r="L50" s="21"/>
      <c r="N50" s="21"/>
      <c r="P50" s="21"/>
      <c r="R50" s="21"/>
      <c r="T50"/>
      <c r="U50"/>
      <c r="V50"/>
      <c r="W50"/>
    </row>
    <row r="51" spans="1:23" ht="14.4" x14ac:dyDescent="0.25">
      <c r="A51" s="5">
        <v>1320</v>
      </c>
      <c r="B51" s="4" t="s">
        <v>305</v>
      </c>
      <c r="D51" s="18">
        <v>60</v>
      </c>
      <c r="L51" s="21"/>
      <c r="N51" s="21"/>
      <c r="P51" s="21"/>
      <c r="R51" s="21"/>
      <c r="T51"/>
      <c r="U51"/>
      <c r="V51"/>
      <c r="W51"/>
    </row>
    <row r="52" spans="1:23" ht="14.4" x14ac:dyDescent="0.25">
      <c r="A52" s="5">
        <v>1325</v>
      </c>
      <c r="B52" s="4" t="s">
        <v>380</v>
      </c>
      <c r="D52" s="18">
        <v>61</v>
      </c>
      <c r="L52" s="21"/>
      <c r="N52" s="21"/>
      <c r="P52" s="21"/>
      <c r="R52" s="21"/>
      <c r="T52"/>
      <c r="U52"/>
      <c r="V52"/>
      <c r="W52"/>
    </row>
    <row r="53" spans="1:23" ht="14.4" x14ac:dyDescent="0.25">
      <c r="A53" s="5">
        <v>1330</v>
      </c>
      <c r="B53" s="4" t="s">
        <v>381</v>
      </c>
      <c r="D53" s="18">
        <v>62</v>
      </c>
      <c r="L53" s="21"/>
      <c r="N53" s="21"/>
      <c r="P53" s="21"/>
      <c r="R53" s="21"/>
      <c r="T53"/>
      <c r="U53"/>
      <c r="V53"/>
      <c r="W53"/>
    </row>
    <row r="54" spans="1:23" ht="14.4" x14ac:dyDescent="0.25">
      <c r="A54" s="5">
        <v>1331</v>
      </c>
      <c r="B54" s="4" t="s">
        <v>382</v>
      </c>
      <c r="D54" s="18">
        <v>63</v>
      </c>
      <c r="L54" s="21"/>
      <c r="N54" s="21"/>
      <c r="P54" s="21"/>
      <c r="R54" s="21"/>
      <c r="T54"/>
      <c r="U54"/>
      <c r="V54"/>
      <c r="W54"/>
    </row>
    <row r="55" spans="1:23" ht="14.4" x14ac:dyDescent="0.25">
      <c r="A55" s="5">
        <v>1332</v>
      </c>
      <c r="B55" s="4" t="s">
        <v>383</v>
      </c>
      <c r="D55" s="18">
        <v>64</v>
      </c>
      <c r="L55" s="21"/>
      <c r="N55" s="21"/>
      <c r="P55" s="21"/>
      <c r="R55" s="21"/>
      <c r="T55"/>
      <c r="U55"/>
      <c r="V55"/>
      <c r="W55"/>
    </row>
    <row r="56" spans="1:23" ht="14.4" x14ac:dyDescent="0.25">
      <c r="A56" s="5">
        <v>1340</v>
      </c>
      <c r="B56" s="4" t="s">
        <v>147</v>
      </c>
      <c r="D56" s="18">
        <v>65</v>
      </c>
      <c r="L56" s="21"/>
      <c r="N56" s="21"/>
      <c r="P56" s="21"/>
      <c r="R56" s="21"/>
      <c r="T56"/>
      <c r="U56"/>
      <c r="V56"/>
      <c r="W56"/>
    </row>
    <row r="57" spans="1:23" ht="14.4" x14ac:dyDescent="0.25">
      <c r="A57" s="5">
        <v>1341</v>
      </c>
      <c r="B57" s="4" t="s">
        <v>121</v>
      </c>
      <c r="D57" s="18">
        <v>67</v>
      </c>
      <c r="L57" s="21"/>
      <c r="N57" s="21"/>
      <c r="P57" s="21"/>
      <c r="R57" s="21"/>
      <c r="T57"/>
      <c r="U57"/>
      <c r="V57"/>
      <c r="W57"/>
    </row>
    <row r="58" spans="1:23" ht="14.4" x14ac:dyDescent="0.25">
      <c r="A58" s="5">
        <v>1342</v>
      </c>
      <c r="B58" s="4" t="s">
        <v>384</v>
      </c>
      <c r="D58" s="18">
        <v>68</v>
      </c>
      <c r="L58" s="21"/>
      <c r="N58" s="21"/>
      <c r="P58" s="21"/>
      <c r="R58" s="21"/>
      <c r="T58"/>
      <c r="U58"/>
      <c r="V58"/>
      <c r="W58"/>
    </row>
    <row r="59" spans="1:23" ht="14.4" x14ac:dyDescent="0.25">
      <c r="A59" s="5">
        <v>1348</v>
      </c>
      <c r="B59" s="4" t="s">
        <v>385</v>
      </c>
      <c r="D59" s="18">
        <v>69</v>
      </c>
      <c r="L59" s="21"/>
      <c r="N59" s="21"/>
      <c r="P59" s="21"/>
      <c r="R59" s="21"/>
      <c r="T59"/>
      <c r="U59"/>
      <c r="V59"/>
      <c r="W59"/>
    </row>
    <row r="60" spans="1:23" ht="14.4" x14ac:dyDescent="0.25">
      <c r="A60" s="5">
        <v>1350</v>
      </c>
      <c r="B60" s="4" t="s">
        <v>386</v>
      </c>
      <c r="D60" s="18">
        <v>70</v>
      </c>
      <c r="L60" s="21"/>
      <c r="N60" s="21"/>
      <c r="P60" s="21"/>
      <c r="R60" s="21"/>
      <c r="T60"/>
      <c r="U60"/>
      <c r="V60"/>
      <c r="W60"/>
    </row>
    <row r="61" spans="1:23" ht="14.4" x14ac:dyDescent="0.25">
      <c r="A61" s="5">
        <v>1357</v>
      </c>
      <c r="B61" s="4" t="s">
        <v>387</v>
      </c>
      <c r="D61" s="18">
        <v>71</v>
      </c>
      <c r="L61" s="21"/>
      <c r="N61" s="21"/>
      <c r="P61" s="21"/>
      <c r="R61" s="21"/>
      <c r="T61"/>
      <c r="U61"/>
      <c r="V61"/>
      <c r="W61"/>
    </row>
    <row r="62" spans="1:23" ht="14.4" x14ac:dyDescent="0.25">
      <c r="A62" s="5">
        <v>1360</v>
      </c>
      <c r="B62" s="4" t="s">
        <v>388</v>
      </c>
      <c r="D62" s="18">
        <v>72</v>
      </c>
      <c r="L62" s="21"/>
      <c r="N62" s="21"/>
      <c r="P62" s="21"/>
      <c r="R62" s="21"/>
      <c r="T62"/>
      <c r="U62"/>
      <c r="V62"/>
      <c r="W62"/>
    </row>
    <row r="63" spans="1:23" ht="14.4" x14ac:dyDescent="0.25">
      <c r="A63" s="5">
        <v>1367</v>
      </c>
      <c r="B63" s="4" t="s">
        <v>389</v>
      </c>
      <c r="D63" s="18">
        <v>73</v>
      </c>
      <c r="L63" s="21"/>
      <c r="N63" s="21"/>
      <c r="P63" s="21"/>
      <c r="R63" s="21"/>
      <c r="T63"/>
      <c r="U63"/>
      <c r="V63"/>
      <c r="W63"/>
    </row>
    <row r="64" spans="1:23" ht="14.4" x14ac:dyDescent="0.25">
      <c r="A64" s="5">
        <v>1370</v>
      </c>
      <c r="B64" s="4" t="s">
        <v>390</v>
      </c>
      <c r="D64" s="18">
        <v>75</v>
      </c>
      <c r="L64" s="21"/>
      <c r="N64" s="21"/>
      <c r="P64" s="21"/>
      <c r="R64" s="21"/>
      <c r="T64"/>
      <c r="U64"/>
      <c r="V64"/>
      <c r="W64"/>
    </row>
    <row r="65" spans="1:23" ht="14.4" x14ac:dyDescent="0.25">
      <c r="A65" s="5">
        <v>1380</v>
      </c>
      <c r="B65" s="4" t="s">
        <v>391</v>
      </c>
      <c r="D65" s="18">
        <v>76</v>
      </c>
      <c r="L65" s="21"/>
      <c r="N65" s="21"/>
      <c r="P65" s="21"/>
      <c r="R65" s="21"/>
      <c r="T65"/>
      <c r="U65"/>
      <c r="V65"/>
      <c r="W65"/>
    </row>
    <row r="66" spans="1:23" ht="14.4" x14ac:dyDescent="0.25">
      <c r="A66" s="5">
        <v>1390</v>
      </c>
      <c r="B66" s="4" t="s">
        <v>392</v>
      </c>
      <c r="D66" s="18">
        <v>77</v>
      </c>
      <c r="L66" s="21"/>
      <c r="N66" s="21"/>
      <c r="P66" s="21"/>
      <c r="R66" s="21"/>
      <c r="T66"/>
      <c r="U66"/>
      <c r="V66"/>
      <c r="W66"/>
    </row>
    <row r="67" spans="1:23" ht="14.4" x14ac:dyDescent="0.25">
      <c r="A67" s="5">
        <v>1400</v>
      </c>
      <c r="B67" s="4" t="s">
        <v>393</v>
      </c>
      <c r="D67" s="18">
        <v>78</v>
      </c>
      <c r="L67" s="21"/>
      <c r="N67" s="21"/>
      <c r="P67" s="21"/>
      <c r="R67" s="21"/>
      <c r="T67"/>
      <c r="U67"/>
      <c r="V67"/>
      <c r="W67"/>
    </row>
    <row r="68" spans="1:23" ht="14.4" x14ac:dyDescent="0.25">
      <c r="A68" s="5">
        <v>1401</v>
      </c>
      <c r="B68" s="4" t="s">
        <v>394</v>
      </c>
      <c r="D68" s="18">
        <v>79</v>
      </c>
      <c r="L68" s="21"/>
      <c r="N68" s="21"/>
      <c r="P68" s="21"/>
      <c r="R68" s="21"/>
      <c r="T68"/>
      <c r="U68"/>
      <c r="V68"/>
      <c r="W68"/>
    </row>
    <row r="69" spans="1:23" ht="14.4" x14ac:dyDescent="0.25">
      <c r="A69" s="5">
        <v>1402</v>
      </c>
      <c r="B69" s="4" t="s">
        <v>395</v>
      </c>
      <c r="D69" s="18">
        <v>81</v>
      </c>
      <c r="L69" s="21"/>
      <c r="N69" s="21"/>
      <c r="P69" s="21"/>
      <c r="R69" s="21"/>
      <c r="T69"/>
      <c r="U69"/>
      <c r="V69"/>
      <c r="W69"/>
    </row>
    <row r="70" spans="1:23" ht="14.4" x14ac:dyDescent="0.25">
      <c r="A70" s="5">
        <v>1404</v>
      </c>
      <c r="B70" s="4" t="s">
        <v>396</v>
      </c>
      <c r="D70" s="18">
        <v>82</v>
      </c>
      <c r="L70" s="21"/>
      <c r="N70" s="21"/>
      <c r="P70" s="21"/>
      <c r="R70" s="21"/>
      <c r="T70"/>
      <c r="U70"/>
      <c r="V70"/>
      <c r="W70"/>
    </row>
    <row r="71" spans="1:23" ht="14.4" x14ac:dyDescent="0.25">
      <c r="A71" s="5">
        <v>1410</v>
      </c>
      <c r="B71" s="4" t="s">
        <v>397</v>
      </c>
      <c r="D71" s="18">
        <v>83</v>
      </c>
      <c r="L71" s="21"/>
      <c r="N71" s="21"/>
      <c r="P71" s="21"/>
      <c r="R71" s="21"/>
      <c r="T71"/>
      <c r="U71"/>
      <c r="V71"/>
      <c r="W71"/>
    </row>
    <row r="72" spans="1:23" ht="14.4" x14ac:dyDescent="0.25">
      <c r="A72" s="5">
        <v>1420</v>
      </c>
      <c r="B72" s="4" t="s">
        <v>172</v>
      </c>
      <c r="D72" s="18">
        <v>84</v>
      </c>
      <c r="L72" s="21"/>
      <c r="N72" s="21"/>
      <c r="P72" s="21"/>
      <c r="R72" s="21"/>
      <c r="T72"/>
      <c r="U72"/>
      <c r="V72"/>
      <c r="W72"/>
    </row>
    <row r="73" spans="1:23" ht="14.4" x14ac:dyDescent="0.25">
      <c r="A73" s="5">
        <v>1421</v>
      </c>
      <c r="B73" s="4" t="s">
        <v>398</v>
      </c>
      <c r="D73" s="18">
        <v>85</v>
      </c>
      <c r="L73" s="21"/>
      <c r="N73" s="21"/>
      <c r="P73" s="21"/>
      <c r="R73" s="21"/>
      <c r="T73"/>
      <c r="U73"/>
      <c r="V73"/>
      <c r="W73"/>
    </row>
    <row r="74" spans="1:23" ht="14.4" x14ac:dyDescent="0.25">
      <c r="A74" s="5">
        <v>1428</v>
      </c>
      <c r="B74" s="4" t="s">
        <v>399</v>
      </c>
      <c r="D74" s="18">
        <v>86</v>
      </c>
      <c r="L74" s="21"/>
      <c r="N74" s="21"/>
      <c r="P74" s="21"/>
      <c r="R74" s="21"/>
      <c r="T74"/>
      <c r="U74"/>
      <c r="V74"/>
      <c r="W74"/>
    </row>
    <row r="75" spans="1:23" ht="14.4" x14ac:dyDescent="0.25">
      <c r="A75" s="5">
        <v>1430</v>
      </c>
      <c r="B75" s="4" t="s">
        <v>400</v>
      </c>
      <c r="D75" s="18">
        <v>87</v>
      </c>
      <c r="L75" s="21"/>
      <c r="N75" s="21"/>
      <c r="P75" s="21"/>
      <c r="R75" s="21"/>
      <c r="T75"/>
      <c r="U75"/>
      <c r="V75"/>
      <c r="W75"/>
    </row>
    <row r="76" spans="1:23" ht="14.4" x14ac:dyDescent="0.25">
      <c r="A76" s="5">
        <v>1435</v>
      </c>
      <c r="B76" s="4" t="s">
        <v>49</v>
      </c>
      <c r="D76" s="18">
        <v>92</v>
      </c>
      <c r="L76" s="21"/>
      <c r="N76" s="21"/>
      <c r="P76" s="21"/>
      <c r="R76" s="21"/>
      <c r="T76"/>
      <c r="U76"/>
      <c r="V76"/>
      <c r="W76"/>
    </row>
    <row r="77" spans="1:23" ht="14.4" x14ac:dyDescent="0.25">
      <c r="A77" s="5">
        <v>1440</v>
      </c>
      <c r="B77" s="4" t="s">
        <v>401</v>
      </c>
      <c r="D77" s="18">
        <v>94</v>
      </c>
      <c r="L77" s="21"/>
      <c r="N77" s="21"/>
      <c r="P77" s="21"/>
      <c r="R77" s="21"/>
      <c r="T77"/>
      <c r="U77"/>
      <c r="V77"/>
      <c r="W77"/>
    </row>
    <row r="78" spans="1:23" ht="14.4" x14ac:dyDescent="0.25">
      <c r="A78" s="5">
        <v>1450</v>
      </c>
      <c r="B78" s="4" t="s">
        <v>402</v>
      </c>
      <c r="D78" s="18">
        <v>95</v>
      </c>
      <c r="L78" s="21"/>
      <c r="N78" s="21"/>
      <c r="P78" s="21"/>
      <c r="R78" s="21"/>
      <c r="T78"/>
      <c r="U78"/>
      <c r="V78"/>
      <c r="W78"/>
    </row>
    <row r="79" spans="1:23" ht="14.4" x14ac:dyDescent="0.25">
      <c r="A79" s="5">
        <v>1457</v>
      </c>
      <c r="B79" s="4" t="s">
        <v>403</v>
      </c>
      <c r="D79" s="18">
        <v>97</v>
      </c>
      <c r="L79" s="21"/>
      <c r="N79" s="21"/>
      <c r="P79" s="21"/>
      <c r="R79" s="21"/>
      <c r="T79"/>
      <c r="U79"/>
      <c r="V79"/>
      <c r="W79"/>
    </row>
    <row r="80" spans="1:23" ht="14.4" x14ac:dyDescent="0.25">
      <c r="A80" s="5">
        <v>1460</v>
      </c>
      <c r="B80" s="4" t="s">
        <v>404</v>
      </c>
      <c r="D80" s="18">
        <v>98</v>
      </c>
      <c r="L80" s="21"/>
      <c r="N80" s="21"/>
      <c r="P80" s="21"/>
      <c r="R80" s="21"/>
      <c r="T80"/>
      <c r="U80"/>
      <c r="V80"/>
      <c r="W80"/>
    </row>
    <row r="81" spans="1:23" ht="14.4" x14ac:dyDescent="0.25">
      <c r="A81" s="5">
        <v>1461</v>
      </c>
      <c r="B81" s="4" t="s">
        <v>405</v>
      </c>
      <c r="D81" s="18">
        <v>99</v>
      </c>
      <c r="L81" s="21"/>
      <c r="N81" s="21"/>
      <c r="P81" s="21"/>
      <c r="R81" s="21"/>
      <c r="T81"/>
      <c r="U81"/>
      <c r="V81"/>
      <c r="W81"/>
    </row>
    <row r="82" spans="1:23" ht="14.4" x14ac:dyDescent="0.25">
      <c r="A82" s="5">
        <v>1470</v>
      </c>
      <c r="B82" s="4" t="s">
        <v>406</v>
      </c>
      <c r="D82" s="18" t="s">
        <v>2959</v>
      </c>
      <c r="L82" s="21"/>
      <c r="N82" s="21"/>
      <c r="P82" s="21"/>
      <c r="R82" s="21"/>
      <c r="T82"/>
      <c r="U82"/>
      <c r="V82"/>
      <c r="W82"/>
    </row>
    <row r="83" spans="1:23" ht="14.4" x14ac:dyDescent="0.25">
      <c r="A83" s="5">
        <v>1471</v>
      </c>
      <c r="B83" s="4" t="s">
        <v>407</v>
      </c>
      <c r="D83" s="18" t="s">
        <v>2960</v>
      </c>
      <c r="L83" s="21"/>
      <c r="N83" s="21"/>
      <c r="P83" s="21"/>
      <c r="R83" s="21"/>
      <c r="T83"/>
      <c r="U83"/>
      <c r="V83"/>
      <c r="W83"/>
    </row>
    <row r="84" spans="1:23" ht="14.4" x14ac:dyDescent="0.25">
      <c r="A84" s="5">
        <v>1472</v>
      </c>
      <c r="B84" s="4" t="s">
        <v>408</v>
      </c>
      <c r="D84" s="18" t="s">
        <v>3802</v>
      </c>
      <c r="L84" s="21"/>
      <c r="N84" s="21"/>
      <c r="P84" s="21"/>
      <c r="R84" s="21"/>
      <c r="T84"/>
      <c r="U84"/>
      <c r="V84"/>
      <c r="W84"/>
    </row>
    <row r="85" spans="1:23" ht="14.4" x14ac:dyDescent="0.25">
      <c r="A85" s="5">
        <v>1473</v>
      </c>
      <c r="B85" s="4" t="s">
        <v>254</v>
      </c>
      <c r="D85" s="18" t="s">
        <v>2961</v>
      </c>
      <c r="L85" s="21"/>
      <c r="N85" s="21"/>
      <c r="P85" s="21"/>
      <c r="R85" s="21"/>
      <c r="T85"/>
      <c r="U85"/>
      <c r="V85"/>
      <c r="W85"/>
    </row>
    <row r="86" spans="1:23" ht="14.4" x14ac:dyDescent="0.25">
      <c r="A86" s="5">
        <v>1474</v>
      </c>
      <c r="B86" s="4" t="s">
        <v>409</v>
      </c>
      <c r="D86" s="18" t="s">
        <v>3792</v>
      </c>
      <c r="L86" s="21"/>
      <c r="N86" s="21"/>
      <c r="P86" s="21"/>
      <c r="R86" s="21"/>
      <c r="T86"/>
      <c r="U86"/>
      <c r="V86"/>
      <c r="W86"/>
    </row>
    <row r="87" spans="1:23" ht="14.4" x14ac:dyDescent="0.25">
      <c r="A87" s="5">
        <v>1476</v>
      </c>
      <c r="B87" s="4" t="s">
        <v>242</v>
      </c>
      <c r="D87" s="18" t="s">
        <v>2962</v>
      </c>
      <c r="L87" s="21"/>
      <c r="N87" s="21"/>
      <c r="P87" s="21"/>
      <c r="R87" s="21"/>
      <c r="T87"/>
      <c r="U87"/>
      <c r="V87"/>
      <c r="W87"/>
    </row>
    <row r="88" spans="1:23" ht="14.4" x14ac:dyDescent="0.25">
      <c r="A88" s="5">
        <v>1480</v>
      </c>
      <c r="B88" s="4" t="s">
        <v>410</v>
      </c>
      <c r="D88" s="18" t="s">
        <v>3844</v>
      </c>
      <c r="L88" s="21"/>
      <c r="N88" s="21"/>
      <c r="P88" s="21"/>
      <c r="R88" s="21"/>
      <c r="T88"/>
      <c r="U88"/>
      <c r="V88"/>
      <c r="W88"/>
    </row>
    <row r="89" spans="1:23" ht="14.4" x14ac:dyDescent="0.25">
      <c r="A89" s="5">
        <v>1490</v>
      </c>
      <c r="B89" s="4" t="s">
        <v>411</v>
      </c>
      <c r="D89" s="18" t="s">
        <v>3809</v>
      </c>
      <c r="L89" s="21"/>
      <c r="N89" s="21"/>
      <c r="P89" s="21"/>
      <c r="R89" s="21"/>
      <c r="T89"/>
      <c r="U89"/>
      <c r="V89"/>
      <c r="W89"/>
    </row>
    <row r="90" spans="1:23" ht="14.4" x14ac:dyDescent="0.25">
      <c r="A90" s="5">
        <v>1495</v>
      </c>
      <c r="B90" s="4" t="s">
        <v>412</v>
      </c>
      <c r="D90" s="18" t="s">
        <v>57</v>
      </c>
      <c r="L90" s="21"/>
      <c r="N90" s="21"/>
      <c r="P90" s="21"/>
      <c r="R90" s="21"/>
      <c r="T90"/>
      <c r="U90"/>
      <c r="V90"/>
      <c r="W90"/>
    </row>
    <row r="91" spans="1:23" ht="14.4" x14ac:dyDescent="0.25">
      <c r="A91" s="5">
        <v>1500</v>
      </c>
      <c r="B91" s="4" t="s">
        <v>413</v>
      </c>
      <c r="D91" s="18" t="s">
        <v>2963</v>
      </c>
      <c r="L91" s="21"/>
      <c r="N91" s="21"/>
      <c r="P91" s="21"/>
      <c r="R91" s="21"/>
      <c r="T91"/>
      <c r="U91"/>
      <c r="V91"/>
      <c r="W91"/>
    </row>
    <row r="92" spans="1:23" ht="14.4" x14ac:dyDescent="0.25">
      <c r="A92" s="5">
        <v>1501</v>
      </c>
      <c r="B92" s="4" t="s">
        <v>414</v>
      </c>
      <c r="D92" s="18" t="s">
        <v>3820</v>
      </c>
      <c r="L92" s="21"/>
      <c r="N92" s="21"/>
      <c r="P92" s="21"/>
      <c r="R92" s="21"/>
      <c r="T92"/>
      <c r="U92"/>
      <c r="V92"/>
      <c r="W92"/>
    </row>
    <row r="93" spans="1:23" ht="14.4" x14ac:dyDescent="0.25">
      <c r="A93" s="5">
        <v>1502</v>
      </c>
      <c r="B93" s="4" t="s">
        <v>415</v>
      </c>
      <c r="D93" s="18" t="s">
        <v>2964</v>
      </c>
      <c r="L93" s="21"/>
      <c r="N93" s="21"/>
      <c r="P93" s="21"/>
      <c r="R93" s="21"/>
      <c r="T93"/>
      <c r="U93"/>
      <c r="V93"/>
      <c r="W93"/>
    </row>
    <row r="94" spans="1:23" ht="14.4" x14ac:dyDescent="0.25">
      <c r="A94" s="5">
        <v>1540</v>
      </c>
      <c r="B94" s="4" t="s">
        <v>247</v>
      </c>
      <c r="D94" s="18" t="s">
        <v>2965</v>
      </c>
      <c r="L94" s="21"/>
      <c r="N94" s="21"/>
      <c r="P94" s="21"/>
      <c r="R94" s="21"/>
      <c r="T94"/>
      <c r="U94"/>
      <c r="V94"/>
      <c r="W94"/>
    </row>
    <row r="95" spans="1:23" ht="14.4" x14ac:dyDescent="0.25">
      <c r="A95" s="5">
        <v>1541</v>
      </c>
      <c r="B95" s="4" t="s">
        <v>416</v>
      </c>
      <c r="D95" s="18" t="s">
        <v>3806</v>
      </c>
      <c r="L95" s="21"/>
      <c r="N95" s="21"/>
      <c r="P95" s="21"/>
      <c r="R95" s="21"/>
      <c r="T95"/>
      <c r="U95"/>
      <c r="V95"/>
      <c r="W95"/>
    </row>
    <row r="96" spans="1:23" ht="14.4" x14ac:dyDescent="0.25">
      <c r="A96" s="5">
        <v>1547</v>
      </c>
      <c r="B96" s="4" t="s">
        <v>273</v>
      </c>
      <c r="D96" s="18" t="s">
        <v>58</v>
      </c>
      <c r="L96" s="21"/>
      <c r="N96" s="21"/>
      <c r="P96" s="21"/>
      <c r="R96" s="21"/>
      <c r="T96"/>
      <c r="U96"/>
      <c r="V96"/>
      <c r="W96"/>
    </row>
    <row r="97" spans="1:23" ht="14.4" x14ac:dyDescent="0.25">
      <c r="A97" s="5">
        <v>1560</v>
      </c>
      <c r="B97" s="4" t="s">
        <v>417</v>
      </c>
      <c r="D97" s="18" t="s">
        <v>2966</v>
      </c>
      <c r="L97" s="21"/>
      <c r="N97" s="21"/>
      <c r="P97" s="21"/>
      <c r="R97" s="21"/>
      <c r="T97"/>
      <c r="U97"/>
      <c r="V97"/>
      <c r="W97"/>
    </row>
    <row r="98" spans="1:23" ht="14.4" x14ac:dyDescent="0.25">
      <c r="A98" s="5">
        <v>1570</v>
      </c>
      <c r="B98" s="4" t="s">
        <v>418</v>
      </c>
      <c r="D98" s="18" t="s">
        <v>2967</v>
      </c>
      <c r="L98" s="21"/>
      <c r="N98" s="21"/>
      <c r="P98" s="21"/>
      <c r="R98" s="21"/>
      <c r="T98"/>
      <c r="U98"/>
      <c r="V98"/>
      <c r="W98"/>
    </row>
    <row r="99" spans="1:23" ht="14.4" x14ac:dyDescent="0.25">
      <c r="A99" s="5">
        <v>1600</v>
      </c>
      <c r="B99" s="4" t="s">
        <v>174</v>
      </c>
      <c r="D99" s="18" t="s">
        <v>2968</v>
      </c>
      <c r="L99" s="21"/>
      <c r="N99" s="21"/>
      <c r="P99" s="21"/>
      <c r="R99" s="21"/>
      <c r="T99"/>
      <c r="U99"/>
      <c r="V99"/>
      <c r="W99"/>
    </row>
    <row r="100" spans="1:23" ht="14.4" x14ac:dyDescent="0.25">
      <c r="A100" s="5">
        <v>1601</v>
      </c>
      <c r="B100" s="4" t="s">
        <v>419</v>
      </c>
      <c r="D100" s="18" t="s">
        <v>3794</v>
      </c>
      <c r="L100" s="21"/>
      <c r="N100" s="21"/>
      <c r="P100" s="21"/>
      <c r="R100" s="21"/>
      <c r="T100"/>
      <c r="U100"/>
      <c r="V100"/>
      <c r="W100"/>
    </row>
    <row r="101" spans="1:23" ht="14.4" x14ac:dyDescent="0.25">
      <c r="A101" s="5">
        <v>1602</v>
      </c>
      <c r="B101" s="4" t="s">
        <v>420</v>
      </c>
      <c r="D101" s="18" t="s">
        <v>2969</v>
      </c>
      <c r="L101" s="21"/>
      <c r="N101" s="21"/>
      <c r="P101" s="21"/>
      <c r="R101" s="21"/>
      <c r="T101"/>
      <c r="U101"/>
      <c r="V101"/>
      <c r="W101"/>
    </row>
    <row r="102" spans="1:23" ht="14.4" x14ac:dyDescent="0.25">
      <c r="A102" s="5">
        <v>1620</v>
      </c>
      <c r="B102" s="4" t="s">
        <v>421</v>
      </c>
      <c r="D102" s="18" t="s">
        <v>55</v>
      </c>
      <c r="L102" s="21"/>
      <c r="N102" s="21"/>
      <c r="P102" s="21"/>
      <c r="R102" s="21"/>
      <c r="T102"/>
      <c r="U102"/>
      <c r="V102"/>
      <c r="W102"/>
    </row>
    <row r="103" spans="1:23" ht="14.4" x14ac:dyDescent="0.25">
      <c r="A103" s="5">
        <v>1630</v>
      </c>
      <c r="B103" s="4" t="s">
        <v>422</v>
      </c>
      <c r="D103" s="18" t="s">
        <v>3795</v>
      </c>
      <c r="L103" s="21"/>
      <c r="N103" s="21"/>
      <c r="P103" s="21"/>
      <c r="R103" s="21"/>
      <c r="T103"/>
      <c r="U103"/>
      <c r="V103"/>
      <c r="W103"/>
    </row>
    <row r="104" spans="1:23" ht="14.4" x14ac:dyDescent="0.25">
      <c r="A104" s="5">
        <v>1640</v>
      </c>
      <c r="B104" s="4" t="s">
        <v>423</v>
      </c>
      <c r="D104" s="18" t="s">
        <v>2970</v>
      </c>
      <c r="L104" s="21"/>
      <c r="N104" s="21"/>
      <c r="P104" s="21"/>
      <c r="R104" s="21"/>
      <c r="T104"/>
      <c r="U104"/>
      <c r="V104"/>
      <c r="W104"/>
    </row>
    <row r="105" spans="1:23" x14ac:dyDescent="0.25">
      <c r="A105" s="5">
        <v>1650</v>
      </c>
      <c r="B105" s="4" t="s">
        <v>424</v>
      </c>
      <c r="D105" s="25" t="s">
        <v>3791</v>
      </c>
      <c r="L105" s="21"/>
      <c r="N105" s="21"/>
      <c r="P105" s="21"/>
      <c r="R105" s="21"/>
      <c r="T105"/>
      <c r="U105"/>
      <c r="V105"/>
      <c r="W105"/>
    </row>
    <row r="106" spans="1:23" x14ac:dyDescent="0.25">
      <c r="A106" s="5">
        <v>1651</v>
      </c>
      <c r="B106" s="4" t="s">
        <v>425</v>
      </c>
      <c r="D106" s="25" t="s">
        <v>3845</v>
      </c>
      <c r="L106" s="21"/>
      <c r="N106" s="21"/>
      <c r="P106" s="21"/>
      <c r="R106" s="21"/>
      <c r="T106"/>
      <c r="U106"/>
      <c r="V106"/>
      <c r="W106"/>
    </row>
    <row r="107" spans="1:23" x14ac:dyDescent="0.25">
      <c r="A107" s="5">
        <v>1652</v>
      </c>
      <c r="B107" s="4" t="s">
        <v>426</v>
      </c>
      <c r="D107" s="25" t="s">
        <v>2971</v>
      </c>
      <c r="L107" s="21"/>
      <c r="N107" s="21"/>
      <c r="P107" s="21"/>
      <c r="R107" s="21"/>
      <c r="T107"/>
      <c r="U107"/>
      <c r="V107"/>
      <c r="W107"/>
    </row>
    <row r="108" spans="1:23" x14ac:dyDescent="0.25">
      <c r="A108" s="5">
        <v>1653</v>
      </c>
      <c r="B108" s="4" t="s">
        <v>427</v>
      </c>
      <c r="D108" s="25" t="s">
        <v>3773</v>
      </c>
      <c r="L108" s="21"/>
      <c r="N108" s="21"/>
      <c r="P108" s="21"/>
      <c r="R108" s="21"/>
      <c r="T108"/>
      <c r="U108"/>
      <c r="V108"/>
      <c r="W108"/>
    </row>
    <row r="109" spans="1:23" x14ac:dyDescent="0.25">
      <c r="A109" s="5">
        <v>1654</v>
      </c>
      <c r="B109" s="4" t="s">
        <v>428</v>
      </c>
      <c r="D109" s="25" t="s">
        <v>3799</v>
      </c>
      <c r="L109" s="21"/>
      <c r="N109" s="21"/>
      <c r="P109" s="21"/>
      <c r="R109" s="21"/>
      <c r="T109"/>
      <c r="U109"/>
      <c r="V109"/>
      <c r="W109"/>
    </row>
    <row r="110" spans="1:23" x14ac:dyDescent="0.25">
      <c r="A110" s="5">
        <v>1670</v>
      </c>
      <c r="B110" s="4" t="s">
        <v>429</v>
      </c>
      <c r="D110" s="25" t="s">
        <v>59</v>
      </c>
      <c r="L110" s="21"/>
      <c r="N110" s="21"/>
      <c r="P110" s="21"/>
      <c r="R110" s="21"/>
      <c r="T110"/>
      <c r="U110"/>
      <c r="V110"/>
      <c r="W110"/>
    </row>
    <row r="111" spans="1:23" x14ac:dyDescent="0.25">
      <c r="A111" s="5">
        <v>1671</v>
      </c>
      <c r="B111" s="4" t="s">
        <v>430</v>
      </c>
      <c r="D111" s="25" t="s">
        <v>2972</v>
      </c>
      <c r="L111" s="21"/>
      <c r="N111" s="21"/>
      <c r="P111" s="21"/>
      <c r="R111" s="21"/>
      <c r="T111"/>
      <c r="U111"/>
      <c r="V111"/>
      <c r="W111"/>
    </row>
    <row r="112" spans="1:23" x14ac:dyDescent="0.25">
      <c r="A112" s="5">
        <v>1673</v>
      </c>
      <c r="B112" s="4" t="s">
        <v>431</v>
      </c>
      <c r="D112" s="25" t="s">
        <v>2973</v>
      </c>
      <c r="L112" s="21"/>
      <c r="N112" s="21"/>
      <c r="P112" s="21"/>
      <c r="R112" s="21"/>
      <c r="T112"/>
      <c r="U112"/>
      <c r="V112"/>
      <c r="W112"/>
    </row>
    <row r="113" spans="1:23" x14ac:dyDescent="0.25">
      <c r="A113" s="5">
        <v>1674</v>
      </c>
      <c r="B113" s="4" t="s">
        <v>309</v>
      </c>
      <c r="D113" s="25" t="s">
        <v>2974</v>
      </c>
      <c r="L113" s="21"/>
      <c r="N113" s="21"/>
      <c r="P113" s="21"/>
      <c r="R113" s="21"/>
      <c r="T113"/>
      <c r="U113"/>
      <c r="V113"/>
      <c r="W113"/>
    </row>
    <row r="114" spans="1:23" x14ac:dyDescent="0.25">
      <c r="A114" s="5">
        <v>1700</v>
      </c>
      <c r="B114" s="4" t="s">
        <v>432</v>
      </c>
      <c r="D114" s="25" t="s">
        <v>2975</v>
      </c>
      <c r="L114" s="21"/>
      <c r="N114" s="21"/>
      <c r="P114" s="21"/>
      <c r="R114" s="21"/>
      <c r="T114"/>
      <c r="U114"/>
      <c r="V114"/>
      <c r="W114"/>
    </row>
    <row r="115" spans="1:23" x14ac:dyDescent="0.25">
      <c r="A115" s="5">
        <v>1701</v>
      </c>
      <c r="B115" s="4" t="s">
        <v>433</v>
      </c>
      <c r="D115" s="25" t="s">
        <v>2976</v>
      </c>
      <c r="L115" s="21"/>
      <c r="N115" s="21"/>
      <c r="P115" s="21"/>
      <c r="R115" s="21"/>
      <c r="T115"/>
      <c r="U115"/>
      <c r="V115"/>
      <c r="W115"/>
    </row>
    <row r="116" spans="1:23" x14ac:dyDescent="0.25">
      <c r="A116" s="5">
        <v>1702</v>
      </c>
      <c r="B116" s="4" t="s">
        <v>434</v>
      </c>
      <c r="D116" s="25" t="s">
        <v>2977</v>
      </c>
      <c r="L116" s="21"/>
      <c r="N116" s="21"/>
      <c r="P116" s="21"/>
      <c r="R116" s="21"/>
      <c r="T116"/>
      <c r="U116"/>
      <c r="V116"/>
      <c r="W116"/>
    </row>
    <row r="117" spans="1:23" x14ac:dyDescent="0.25">
      <c r="A117" s="5">
        <v>1703</v>
      </c>
      <c r="B117" s="4" t="s">
        <v>435</v>
      </c>
      <c r="D117" s="25" t="s">
        <v>3781</v>
      </c>
      <c r="L117" s="21"/>
      <c r="N117" s="21"/>
      <c r="P117" s="21"/>
      <c r="R117" s="21"/>
      <c r="T117"/>
      <c r="U117"/>
      <c r="V117"/>
      <c r="W117"/>
    </row>
    <row r="118" spans="1:23" x14ac:dyDescent="0.25">
      <c r="A118" s="5">
        <v>1730</v>
      </c>
      <c r="B118" s="4" t="s">
        <v>188</v>
      </c>
      <c r="D118" s="25" t="s">
        <v>3782</v>
      </c>
      <c r="L118" s="21"/>
      <c r="N118" s="21"/>
      <c r="P118" s="21"/>
      <c r="R118" s="21"/>
      <c r="T118"/>
      <c r="U118"/>
      <c r="V118"/>
      <c r="W118"/>
    </row>
    <row r="119" spans="1:23" x14ac:dyDescent="0.25">
      <c r="A119" s="5">
        <v>1731</v>
      </c>
      <c r="B119" s="4" t="s">
        <v>436</v>
      </c>
      <c r="D119" s="25" t="s">
        <v>3813</v>
      </c>
      <c r="L119" s="21"/>
      <c r="N119" s="21"/>
      <c r="P119" s="21"/>
      <c r="R119" s="21"/>
      <c r="T119"/>
      <c r="U119"/>
      <c r="V119"/>
      <c r="W119"/>
    </row>
    <row r="120" spans="1:23" x14ac:dyDescent="0.25">
      <c r="A120" s="5">
        <v>1733</v>
      </c>
      <c r="B120" s="4" t="s">
        <v>437</v>
      </c>
      <c r="D120" s="25" t="s">
        <v>3814</v>
      </c>
      <c r="L120" s="21"/>
      <c r="N120" s="21"/>
      <c r="P120" s="21"/>
      <c r="R120" s="21"/>
      <c r="T120"/>
      <c r="U120"/>
      <c r="V120"/>
      <c r="W120"/>
    </row>
    <row r="121" spans="1:23" x14ac:dyDescent="0.25">
      <c r="A121" s="5">
        <v>1740</v>
      </c>
      <c r="B121" s="4" t="s">
        <v>438</v>
      </c>
      <c r="D121" s="25" t="s">
        <v>56</v>
      </c>
      <c r="L121" s="21"/>
      <c r="N121" s="21"/>
      <c r="P121" s="21"/>
      <c r="R121" s="21"/>
      <c r="T121"/>
      <c r="U121"/>
      <c r="V121"/>
      <c r="W121"/>
    </row>
    <row r="122" spans="1:23" x14ac:dyDescent="0.25">
      <c r="A122" s="5">
        <v>1741</v>
      </c>
      <c r="B122" s="4" t="s">
        <v>439</v>
      </c>
      <c r="D122" s="25" t="s">
        <v>3032</v>
      </c>
      <c r="L122" s="21"/>
      <c r="N122" s="21"/>
      <c r="P122" s="21"/>
      <c r="R122" s="21"/>
      <c r="T122"/>
      <c r="U122"/>
      <c r="V122"/>
      <c r="W122"/>
    </row>
    <row r="123" spans="1:23" x14ac:dyDescent="0.25">
      <c r="A123" s="5">
        <v>1742</v>
      </c>
      <c r="B123" s="4" t="s">
        <v>440</v>
      </c>
      <c r="D123" s="25" t="s">
        <v>3033</v>
      </c>
      <c r="L123" s="21"/>
      <c r="N123" s="21"/>
      <c r="P123" s="21"/>
      <c r="R123" s="21"/>
      <c r="T123"/>
      <c r="U123"/>
      <c r="V123"/>
      <c r="W123"/>
    </row>
    <row r="124" spans="1:23" x14ac:dyDescent="0.25">
      <c r="A124" s="5">
        <v>1745</v>
      </c>
      <c r="B124" s="4" t="s">
        <v>441</v>
      </c>
      <c r="D124" s="25" t="s">
        <v>2978</v>
      </c>
      <c r="L124" s="21"/>
      <c r="N124" s="21"/>
      <c r="P124" s="21"/>
      <c r="R124" s="21"/>
      <c r="T124"/>
      <c r="U124"/>
      <c r="V124"/>
      <c r="W124"/>
    </row>
    <row r="125" spans="1:23" x14ac:dyDescent="0.25">
      <c r="A125" s="5">
        <v>1750</v>
      </c>
      <c r="B125" s="4" t="s">
        <v>442</v>
      </c>
      <c r="D125" s="25" t="s">
        <v>3034</v>
      </c>
      <c r="L125" s="21"/>
      <c r="N125" s="21"/>
      <c r="P125" s="21"/>
      <c r="R125" s="21"/>
      <c r="T125"/>
      <c r="U125"/>
      <c r="V125"/>
      <c r="W125"/>
    </row>
    <row r="126" spans="1:23" x14ac:dyDescent="0.25">
      <c r="A126" s="5">
        <v>1755</v>
      </c>
      <c r="B126" s="4" t="s">
        <v>443</v>
      </c>
      <c r="D126" s="25" t="s">
        <v>2979</v>
      </c>
      <c r="L126" s="21"/>
      <c r="N126" s="21"/>
      <c r="P126" s="21"/>
      <c r="R126" s="21"/>
      <c r="T126"/>
      <c r="U126"/>
      <c r="V126"/>
      <c r="W126"/>
    </row>
    <row r="127" spans="1:23" x14ac:dyDescent="0.25">
      <c r="A127" s="5">
        <v>1760</v>
      </c>
      <c r="B127" s="4" t="s">
        <v>444</v>
      </c>
      <c r="D127" s="25" t="s">
        <v>3796</v>
      </c>
      <c r="L127" s="21"/>
      <c r="N127" s="21"/>
      <c r="P127" s="21"/>
      <c r="R127" s="21"/>
      <c r="T127"/>
      <c r="U127"/>
      <c r="V127"/>
      <c r="W127"/>
    </row>
    <row r="128" spans="1:23" x14ac:dyDescent="0.25">
      <c r="A128" s="5">
        <v>1761</v>
      </c>
      <c r="B128" s="4" t="s">
        <v>445</v>
      </c>
      <c r="D128" s="25" t="s">
        <v>3804</v>
      </c>
      <c r="L128" s="21"/>
      <c r="N128" s="21"/>
      <c r="P128" s="21"/>
      <c r="R128" s="21"/>
      <c r="T128"/>
      <c r="U128"/>
      <c r="V128"/>
      <c r="W128"/>
    </row>
    <row r="129" spans="1:23" x14ac:dyDescent="0.25">
      <c r="A129" s="5">
        <v>1770</v>
      </c>
      <c r="B129" s="4" t="s">
        <v>446</v>
      </c>
      <c r="D129" s="25" t="s">
        <v>3805</v>
      </c>
      <c r="L129" s="21"/>
      <c r="N129" s="21"/>
      <c r="P129" s="21"/>
      <c r="R129" s="21"/>
      <c r="T129"/>
      <c r="U129"/>
      <c r="V129"/>
      <c r="W129"/>
    </row>
    <row r="130" spans="1:23" x14ac:dyDescent="0.25">
      <c r="A130" s="5">
        <v>1780</v>
      </c>
      <c r="B130" s="4" t="s">
        <v>447</v>
      </c>
      <c r="D130" s="25" t="s">
        <v>3787</v>
      </c>
      <c r="L130" s="21"/>
      <c r="N130" s="21"/>
      <c r="P130" s="21"/>
      <c r="R130" s="21"/>
      <c r="T130"/>
      <c r="U130"/>
      <c r="V130"/>
      <c r="W130"/>
    </row>
    <row r="131" spans="1:23" x14ac:dyDescent="0.25">
      <c r="A131" s="5">
        <v>1785</v>
      </c>
      <c r="B131" s="4" t="s">
        <v>448</v>
      </c>
      <c r="D131" s="25" t="s">
        <v>3811</v>
      </c>
      <c r="L131" s="21"/>
      <c r="N131" s="21"/>
      <c r="P131" s="21"/>
      <c r="R131" s="21"/>
      <c r="T131"/>
      <c r="U131"/>
      <c r="V131"/>
      <c r="W131"/>
    </row>
    <row r="132" spans="1:23" x14ac:dyDescent="0.25">
      <c r="A132" s="5">
        <v>1790</v>
      </c>
      <c r="B132" s="4" t="s">
        <v>449</v>
      </c>
      <c r="D132" s="25" t="s">
        <v>3812</v>
      </c>
      <c r="L132" s="21"/>
      <c r="N132" s="21"/>
      <c r="P132" s="21"/>
      <c r="R132" s="21"/>
      <c r="T132"/>
      <c r="U132"/>
      <c r="V132"/>
      <c r="W132"/>
    </row>
    <row r="133" spans="1:23" x14ac:dyDescent="0.25">
      <c r="A133" s="5">
        <v>1800</v>
      </c>
      <c r="B133" s="4" t="s">
        <v>450</v>
      </c>
      <c r="D133" s="25" t="s">
        <v>48</v>
      </c>
      <c r="L133" s="21"/>
      <c r="N133" s="21"/>
      <c r="P133" s="21"/>
      <c r="R133" s="21"/>
      <c r="T133"/>
      <c r="U133"/>
      <c r="V133"/>
      <c r="W133"/>
    </row>
    <row r="134" spans="1:23" x14ac:dyDescent="0.25">
      <c r="A134" s="5">
        <v>1804</v>
      </c>
      <c r="B134" s="4" t="s">
        <v>451</v>
      </c>
      <c r="D134" s="25" t="s">
        <v>3824</v>
      </c>
      <c r="L134" s="21"/>
      <c r="N134" s="21"/>
      <c r="P134" s="21"/>
      <c r="R134" s="21"/>
      <c r="T134"/>
      <c r="U134"/>
      <c r="V134"/>
      <c r="W134"/>
    </row>
    <row r="135" spans="1:23" x14ac:dyDescent="0.25">
      <c r="A135" s="5">
        <v>1818</v>
      </c>
      <c r="B135" s="4" t="s">
        <v>452</v>
      </c>
      <c r="D135" s="25" t="s">
        <v>2980</v>
      </c>
      <c r="L135" s="21"/>
      <c r="N135" s="21"/>
      <c r="P135" s="21"/>
      <c r="R135" s="21"/>
      <c r="T135"/>
      <c r="U135"/>
      <c r="V135"/>
      <c r="W135"/>
    </row>
    <row r="136" spans="1:23" x14ac:dyDescent="0.25">
      <c r="A136" s="5">
        <v>1820</v>
      </c>
      <c r="B136" s="4" t="s">
        <v>453</v>
      </c>
      <c r="D136" s="25" t="s">
        <v>3815</v>
      </c>
      <c r="L136" s="21"/>
      <c r="N136" s="21"/>
      <c r="P136" s="21"/>
      <c r="R136" s="21"/>
      <c r="T136"/>
      <c r="U136"/>
      <c r="V136"/>
      <c r="W136"/>
    </row>
    <row r="137" spans="1:23" x14ac:dyDescent="0.25">
      <c r="A137" s="5">
        <v>1830</v>
      </c>
      <c r="B137" s="4" t="s">
        <v>454</v>
      </c>
      <c r="D137" s="25" t="s">
        <v>3816</v>
      </c>
      <c r="L137" s="21"/>
      <c r="N137" s="21"/>
      <c r="P137" s="21"/>
      <c r="R137" s="21"/>
      <c r="T137"/>
      <c r="U137"/>
      <c r="V137"/>
      <c r="W137"/>
    </row>
    <row r="138" spans="1:23" x14ac:dyDescent="0.25">
      <c r="A138" s="5">
        <v>1831</v>
      </c>
      <c r="B138" s="4" t="s">
        <v>455</v>
      </c>
      <c r="D138" s="25" t="s">
        <v>2981</v>
      </c>
      <c r="L138" s="21"/>
      <c r="N138" s="21"/>
      <c r="P138" s="21"/>
      <c r="R138" s="21"/>
      <c r="T138"/>
      <c r="U138"/>
      <c r="V138"/>
      <c r="W138"/>
    </row>
    <row r="139" spans="1:23" x14ac:dyDescent="0.25">
      <c r="A139" s="5">
        <v>1840</v>
      </c>
      <c r="B139" s="4" t="s">
        <v>456</v>
      </c>
      <c r="D139" s="25" t="s">
        <v>2982</v>
      </c>
      <c r="L139" s="21"/>
      <c r="N139" s="21"/>
      <c r="P139" s="21"/>
      <c r="R139" s="21"/>
      <c r="T139"/>
      <c r="U139"/>
      <c r="V139"/>
      <c r="W139"/>
    </row>
    <row r="140" spans="1:23" x14ac:dyDescent="0.25">
      <c r="A140" s="5">
        <v>1850</v>
      </c>
      <c r="B140" s="4" t="s">
        <v>457</v>
      </c>
      <c r="D140" s="25" t="s">
        <v>2983</v>
      </c>
      <c r="L140" s="21"/>
      <c r="N140" s="21"/>
      <c r="P140" s="21"/>
      <c r="R140" s="21"/>
      <c r="T140"/>
      <c r="U140"/>
      <c r="V140"/>
      <c r="W140"/>
    </row>
    <row r="141" spans="1:23" x14ac:dyDescent="0.25">
      <c r="A141" s="5">
        <v>1851</v>
      </c>
      <c r="B141" s="4" t="s">
        <v>458</v>
      </c>
      <c r="D141" s="25" t="s">
        <v>3801</v>
      </c>
      <c r="L141" s="21"/>
      <c r="N141" s="21"/>
      <c r="P141" s="21"/>
      <c r="R141" s="21"/>
      <c r="T141"/>
      <c r="U141"/>
      <c r="V141"/>
      <c r="W141"/>
    </row>
    <row r="142" spans="1:23" x14ac:dyDescent="0.25">
      <c r="A142" s="5">
        <v>1852</v>
      </c>
      <c r="B142" s="4" t="s">
        <v>459</v>
      </c>
      <c r="D142" s="25" t="s">
        <v>3803</v>
      </c>
      <c r="L142" s="21"/>
      <c r="N142" s="21"/>
      <c r="P142" s="21"/>
      <c r="R142" s="21"/>
      <c r="T142"/>
      <c r="U142"/>
      <c r="V142"/>
      <c r="W142"/>
    </row>
    <row r="143" spans="1:23" x14ac:dyDescent="0.25">
      <c r="A143" s="5">
        <v>1853</v>
      </c>
      <c r="B143" s="4" t="s">
        <v>460</v>
      </c>
      <c r="D143" s="25" t="s">
        <v>3775</v>
      </c>
      <c r="L143" s="21"/>
      <c r="N143" s="21"/>
      <c r="P143" s="21"/>
      <c r="R143" s="21"/>
      <c r="T143"/>
      <c r="U143"/>
      <c r="V143"/>
      <c r="W143"/>
    </row>
    <row r="144" spans="1:23" x14ac:dyDescent="0.25">
      <c r="A144" s="5">
        <v>1860</v>
      </c>
      <c r="B144" s="4" t="s">
        <v>461</v>
      </c>
      <c r="D144" s="25" t="s">
        <v>3776</v>
      </c>
      <c r="L144" s="21"/>
      <c r="N144" s="21"/>
      <c r="P144" s="21"/>
      <c r="R144" s="21"/>
      <c r="T144"/>
      <c r="U144"/>
      <c r="V144"/>
      <c r="W144"/>
    </row>
    <row r="145" spans="1:23" x14ac:dyDescent="0.25">
      <c r="A145" s="5">
        <v>1861</v>
      </c>
      <c r="B145" s="4" t="s">
        <v>462</v>
      </c>
      <c r="D145" s="25" t="s">
        <v>51</v>
      </c>
      <c r="L145" s="21"/>
      <c r="N145" s="21"/>
      <c r="P145" s="21"/>
      <c r="R145" s="21"/>
      <c r="T145"/>
      <c r="U145"/>
      <c r="V145"/>
      <c r="W145"/>
    </row>
    <row r="146" spans="1:23" x14ac:dyDescent="0.25">
      <c r="A146" s="5">
        <v>1880</v>
      </c>
      <c r="B146" s="4" t="s">
        <v>463</v>
      </c>
      <c r="D146" s="25" t="s">
        <v>3774</v>
      </c>
      <c r="L146" s="21"/>
      <c r="N146" s="21"/>
      <c r="P146" s="21"/>
      <c r="R146" s="21"/>
      <c r="T146"/>
      <c r="U146"/>
      <c r="V146"/>
      <c r="W146"/>
    </row>
    <row r="147" spans="1:23" x14ac:dyDescent="0.25">
      <c r="A147" s="5">
        <v>1910</v>
      </c>
      <c r="B147" s="4" t="s">
        <v>464</v>
      </c>
      <c r="D147" s="25" t="s">
        <v>3783</v>
      </c>
      <c r="L147" s="21"/>
      <c r="N147" s="21"/>
      <c r="P147" s="21"/>
      <c r="R147" s="21"/>
      <c r="T147"/>
      <c r="U147"/>
      <c r="V147"/>
      <c r="W147"/>
    </row>
    <row r="148" spans="1:23" x14ac:dyDescent="0.25">
      <c r="A148" s="5">
        <v>1930</v>
      </c>
      <c r="B148" s="4" t="s">
        <v>300</v>
      </c>
      <c r="D148" s="25" t="s">
        <v>3784</v>
      </c>
      <c r="L148" s="21"/>
      <c r="N148" s="21"/>
      <c r="P148" s="21"/>
      <c r="R148" s="21"/>
      <c r="T148"/>
      <c r="U148"/>
      <c r="V148"/>
      <c r="W148"/>
    </row>
    <row r="149" spans="1:23" x14ac:dyDescent="0.25">
      <c r="A149" s="5">
        <v>1931</v>
      </c>
      <c r="B149" s="4" t="s">
        <v>465</v>
      </c>
      <c r="D149" s="25" t="s">
        <v>3785</v>
      </c>
      <c r="L149" s="21"/>
      <c r="N149" s="21"/>
      <c r="P149" s="21"/>
      <c r="R149" s="21"/>
      <c r="T149"/>
      <c r="U149"/>
      <c r="V149"/>
      <c r="W149"/>
    </row>
    <row r="150" spans="1:23" x14ac:dyDescent="0.25">
      <c r="A150" s="5">
        <v>1932</v>
      </c>
      <c r="B150" s="4" t="s">
        <v>466</v>
      </c>
      <c r="D150" s="25" t="s">
        <v>3823</v>
      </c>
      <c r="L150" s="21"/>
      <c r="N150" s="21"/>
      <c r="P150" s="21"/>
      <c r="R150" s="21"/>
      <c r="T150"/>
      <c r="U150"/>
      <c r="V150"/>
      <c r="W150"/>
    </row>
    <row r="151" spans="1:23" x14ac:dyDescent="0.25">
      <c r="A151" s="5">
        <v>1933</v>
      </c>
      <c r="B151" s="4" t="s">
        <v>225</v>
      </c>
      <c r="D151" s="25" t="s">
        <v>3788</v>
      </c>
      <c r="L151" s="21"/>
      <c r="N151" s="21"/>
      <c r="P151" s="21"/>
      <c r="R151" s="21"/>
      <c r="T151"/>
      <c r="U151"/>
      <c r="V151"/>
      <c r="W151"/>
    </row>
    <row r="152" spans="1:23" x14ac:dyDescent="0.25">
      <c r="A152" s="5">
        <v>1934</v>
      </c>
      <c r="B152" s="4" t="s">
        <v>467</v>
      </c>
      <c r="D152" s="25" t="s">
        <v>3797</v>
      </c>
      <c r="L152" s="21"/>
      <c r="N152" s="21"/>
      <c r="P152" s="21"/>
      <c r="R152" s="21"/>
      <c r="T152"/>
      <c r="U152"/>
      <c r="V152"/>
      <c r="W152"/>
    </row>
    <row r="153" spans="1:23" x14ac:dyDescent="0.25">
      <c r="A153" s="5">
        <v>1935</v>
      </c>
      <c r="B153" s="4" t="s">
        <v>468</v>
      </c>
      <c r="D153" s="25" t="s">
        <v>60</v>
      </c>
      <c r="L153" s="21"/>
      <c r="N153" s="21"/>
      <c r="P153" s="21"/>
      <c r="R153" s="21"/>
      <c r="T153"/>
      <c r="U153"/>
      <c r="V153"/>
      <c r="W153"/>
    </row>
    <row r="154" spans="1:23" x14ac:dyDescent="0.25">
      <c r="A154" s="5">
        <v>1950</v>
      </c>
      <c r="B154" s="4" t="s">
        <v>469</v>
      </c>
      <c r="D154" s="25" t="s">
        <v>61</v>
      </c>
      <c r="L154" s="21"/>
      <c r="N154" s="21"/>
      <c r="P154" s="21"/>
      <c r="R154" s="21"/>
      <c r="T154"/>
      <c r="U154"/>
      <c r="V154"/>
      <c r="W154"/>
    </row>
    <row r="155" spans="1:23" x14ac:dyDescent="0.25">
      <c r="A155" s="5">
        <v>1970</v>
      </c>
      <c r="B155" s="4" t="s">
        <v>470</v>
      </c>
      <c r="D155" s="25" t="s">
        <v>90</v>
      </c>
      <c r="L155" s="21"/>
      <c r="N155" s="21"/>
      <c r="P155" s="21"/>
      <c r="R155" s="21"/>
      <c r="T155"/>
      <c r="U155"/>
      <c r="V155"/>
      <c r="W155"/>
    </row>
    <row r="156" spans="1:23" x14ac:dyDescent="0.25">
      <c r="A156" s="5">
        <v>1980</v>
      </c>
      <c r="B156" s="4" t="s">
        <v>471</v>
      </c>
      <c r="D156" s="25" t="s">
        <v>2984</v>
      </c>
      <c r="L156" s="21"/>
      <c r="N156" s="21"/>
      <c r="P156" s="21"/>
      <c r="R156" s="21"/>
      <c r="T156"/>
      <c r="U156"/>
      <c r="V156"/>
      <c r="W156"/>
    </row>
    <row r="157" spans="1:23" x14ac:dyDescent="0.25">
      <c r="A157" s="5">
        <v>1981</v>
      </c>
      <c r="B157" s="4" t="s">
        <v>472</v>
      </c>
      <c r="D157" s="25" t="s">
        <v>62</v>
      </c>
      <c r="T157"/>
      <c r="U157"/>
      <c r="V157"/>
      <c r="W157"/>
    </row>
    <row r="158" spans="1:23" x14ac:dyDescent="0.25">
      <c r="A158" s="5">
        <v>1982</v>
      </c>
      <c r="B158" s="4" t="s">
        <v>473</v>
      </c>
      <c r="D158" s="25" t="s">
        <v>3793</v>
      </c>
      <c r="T158"/>
      <c r="U158"/>
      <c r="V158"/>
      <c r="W158"/>
    </row>
    <row r="159" spans="1:23" x14ac:dyDescent="0.25">
      <c r="A159" s="5">
        <v>2000</v>
      </c>
      <c r="B159" s="4" t="s">
        <v>474</v>
      </c>
      <c r="D159" s="25" t="s">
        <v>3789</v>
      </c>
      <c r="T159"/>
      <c r="U159"/>
      <c r="V159"/>
      <c r="W159"/>
    </row>
    <row r="160" spans="1:23" x14ac:dyDescent="0.25">
      <c r="A160" s="5">
        <v>2018</v>
      </c>
      <c r="B160" s="4" t="s">
        <v>475</v>
      </c>
      <c r="D160" s="25" t="s">
        <v>3778</v>
      </c>
      <c r="T160"/>
      <c r="U160"/>
      <c r="V160"/>
      <c r="W160"/>
    </row>
    <row r="161" spans="1:23" x14ac:dyDescent="0.25">
      <c r="A161" s="5">
        <v>2020</v>
      </c>
      <c r="B161" s="4" t="s">
        <v>476</v>
      </c>
      <c r="D161" s="25" t="s">
        <v>3808</v>
      </c>
      <c r="T161"/>
      <c r="U161"/>
      <c r="V161"/>
      <c r="W161"/>
    </row>
    <row r="162" spans="1:23" x14ac:dyDescent="0.25">
      <c r="A162" s="5">
        <v>2030</v>
      </c>
      <c r="B162" s="4" t="s">
        <v>477</v>
      </c>
      <c r="D162" s="25" t="s">
        <v>3786</v>
      </c>
      <c r="T162"/>
      <c r="U162"/>
      <c r="V162"/>
      <c r="W162"/>
    </row>
    <row r="163" spans="1:23" x14ac:dyDescent="0.25">
      <c r="A163" s="5">
        <v>2040</v>
      </c>
      <c r="B163" s="4" t="s">
        <v>478</v>
      </c>
      <c r="D163" s="25" t="s">
        <v>3818</v>
      </c>
      <c r="T163"/>
      <c r="U163"/>
      <c r="V163"/>
      <c r="W163"/>
    </row>
    <row r="164" spans="1:23" x14ac:dyDescent="0.25">
      <c r="A164" s="5">
        <v>2050</v>
      </c>
      <c r="B164" s="4" t="s">
        <v>216</v>
      </c>
      <c r="D164" s="25" t="s">
        <v>3810</v>
      </c>
      <c r="T164"/>
      <c r="U164"/>
      <c r="V164"/>
      <c r="W164"/>
    </row>
    <row r="165" spans="1:23" x14ac:dyDescent="0.25">
      <c r="A165" s="5">
        <v>2060</v>
      </c>
      <c r="B165" s="4" t="s">
        <v>219</v>
      </c>
      <c r="D165" s="25" t="s">
        <v>3779</v>
      </c>
      <c r="T165"/>
      <c r="U165"/>
      <c r="V165"/>
      <c r="W165"/>
    </row>
    <row r="166" spans="1:23" x14ac:dyDescent="0.25">
      <c r="A166" s="5">
        <v>2070</v>
      </c>
      <c r="B166" s="4" t="s">
        <v>479</v>
      </c>
      <c r="D166" s="25" t="s">
        <v>3780</v>
      </c>
      <c r="T166"/>
      <c r="U166"/>
      <c r="V166"/>
      <c r="W166"/>
    </row>
    <row r="167" spans="1:23" x14ac:dyDescent="0.25">
      <c r="A167" s="5">
        <v>2075</v>
      </c>
      <c r="B167" s="4" t="s">
        <v>293</v>
      </c>
      <c r="D167" s="25" t="s">
        <v>3807</v>
      </c>
      <c r="T167"/>
      <c r="U167"/>
      <c r="V167"/>
      <c r="W167"/>
    </row>
    <row r="168" spans="1:23" x14ac:dyDescent="0.25">
      <c r="A168" s="5">
        <v>2099</v>
      </c>
      <c r="B168" s="4" t="s">
        <v>480</v>
      </c>
      <c r="D168" s="25" t="s">
        <v>63</v>
      </c>
      <c r="T168"/>
      <c r="U168"/>
      <c r="V168"/>
      <c r="W168"/>
    </row>
    <row r="169" spans="1:23" x14ac:dyDescent="0.25">
      <c r="A169" s="5">
        <v>2100</v>
      </c>
      <c r="B169" s="4" t="s">
        <v>481</v>
      </c>
      <c r="D169" s="25" t="s">
        <v>3819</v>
      </c>
      <c r="T169"/>
      <c r="U169"/>
      <c r="V169"/>
      <c r="W169"/>
    </row>
    <row r="170" spans="1:23" x14ac:dyDescent="0.25">
      <c r="A170" s="5">
        <v>2110</v>
      </c>
      <c r="B170" s="4" t="s">
        <v>482</v>
      </c>
      <c r="D170" s="25" t="s">
        <v>3800</v>
      </c>
      <c r="T170"/>
      <c r="U170"/>
      <c r="V170"/>
      <c r="W170"/>
    </row>
    <row r="171" spans="1:23" x14ac:dyDescent="0.25">
      <c r="A171" s="5">
        <v>2140</v>
      </c>
      <c r="B171" s="4" t="s">
        <v>483</v>
      </c>
      <c r="D171" s="25" t="s">
        <v>3798</v>
      </c>
      <c r="T171"/>
      <c r="U171"/>
      <c r="V171"/>
      <c r="W171"/>
    </row>
    <row r="172" spans="1:23" x14ac:dyDescent="0.25">
      <c r="A172" s="5">
        <v>2150</v>
      </c>
      <c r="B172" s="4" t="s">
        <v>484</v>
      </c>
      <c r="D172" s="25" t="s">
        <v>2985</v>
      </c>
      <c r="T172"/>
      <c r="U172"/>
      <c r="V172"/>
      <c r="W172"/>
    </row>
    <row r="173" spans="1:23" x14ac:dyDescent="0.25">
      <c r="A173" s="5">
        <v>2160</v>
      </c>
      <c r="B173" s="4" t="s">
        <v>485</v>
      </c>
      <c r="D173" s="25" t="s">
        <v>3777</v>
      </c>
      <c r="T173"/>
      <c r="U173"/>
      <c r="V173"/>
      <c r="W173"/>
    </row>
    <row r="174" spans="1:23" x14ac:dyDescent="0.25">
      <c r="A174" s="5">
        <v>2170</v>
      </c>
      <c r="B174" s="4" t="s">
        <v>486</v>
      </c>
      <c r="D174" s="25" t="s">
        <v>3817</v>
      </c>
      <c r="T174"/>
      <c r="U174"/>
      <c r="V174"/>
      <c r="W174"/>
    </row>
    <row r="175" spans="1:23" x14ac:dyDescent="0.25">
      <c r="A175" s="5">
        <v>2180</v>
      </c>
      <c r="B175" s="4" t="s">
        <v>487</v>
      </c>
      <c r="D175" s="25" t="s">
        <v>3825</v>
      </c>
      <c r="T175"/>
      <c r="U175"/>
      <c r="V175"/>
      <c r="W175"/>
    </row>
    <row r="176" spans="1:23" x14ac:dyDescent="0.25">
      <c r="A176" s="5">
        <v>2200</v>
      </c>
      <c r="B176" s="4" t="s">
        <v>488</v>
      </c>
      <c r="D176" s="25" t="s">
        <v>3790</v>
      </c>
      <c r="T176"/>
      <c r="U176"/>
      <c r="V176"/>
      <c r="W176"/>
    </row>
    <row r="177" spans="1:23" x14ac:dyDescent="0.25">
      <c r="A177" s="5">
        <v>2220</v>
      </c>
      <c r="B177" s="4" t="s">
        <v>489</v>
      </c>
      <c r="D177" s="25" t="s">
        <v>3770</v>
      </c>
      <c r="T177"/>
      <c r="U177"/>
      <c r="V177"/>
      <c r="W177"/>
    </row>
    <row r="178" spans="1:23" x14ac:dyDescent="0.25">
      <c r="A178" s="5">
        <v>2221</v>
      </c>
      <c r="B178" s="4" t="s">
        <v>490</v>
      </c>
      <c r="D178" s="25" t="s">
        <v>3821</v>
      </c>
      <c r="T178"/>
      <c r="U178"/>
      <c r="V178"/>
      <c r="W178"/>
    </row>
    <row r="179" spans="1:23" x14ac:dyDescent="0.25">
      <c r="A179" s="5">
        <v>2222</v>
      </c>
      <c r="B179" s="4" t="s">
        <v>491</v>
      </c>
      <c r="D179" s="25" t="s">
        <v>3822</v>
      </c>
      <c r="T179"/>
      <c r="U179"/>
      <c r="V179"/>
      <c r="W179"/>
    </row>
    <row r="180" spans="1:23" x14ac:dyDescent="0.25">
      <c r="A180" s="5">
        <v>2223</v>
      </c>
      <c r="B180" s="4" t="s">
        <v>492</v>
      </c>
      <c r="D180" s="25" t="s">
        <v>3853</v>
      </c>
      <c r="T180"/>
      <c r="U180"/>
      <c r="V180"/>
      <c r="W180"/>
    </row>
    <row r="181" spans="1:23" x14ac:dyDescent="0.25">
      <c r="A181" s="5">
        <v>2230</v>
      </c>
      <c r="B181" s="4" t="s">
        <v>493</v>
      </c>
      <c r="D181" s="25" t="s">
        <v>91</v>
      </c>
      <c r="T181"/>
      <c r="U181"/>
      <c r="V181"/>
      <c r="W181"/>
    </row>
    <row r="182" spans="1:23" x14ac:dyDescent="0.25">
      <c r="A182" s="5">
        <v>2235</v>
      </c>
      <c r="B182" s="4" t="s">
        <v>494</v>
      </c>
      <c r="D182" s="25" t="s">
        <v>3771</v>
      </c>
      <c r="T182"/>
      <c r="U182"/>
      <c r="V182"/>
      <c r="W182"/>
    </row>
    <row r="183" spans="1:23" x14ac:dyDescent="0.25">
      <c r="A183" s="5">
        <v>2240</v>
      </c>
      <c r="B183" s="4" t="s">
        <v>495</v>
      </c>
      <c r="D183" s="25" t="s">
        <v>3772</v>
      </c>
      <c r="T183"/>
      <c r="U183"/>
      <c r="V183"/>
      <c r="W183"/>
    </row>
    <row r="184" spans="1:23" x14ac:dyDescent="0.25">
      <c r="A184" s="5">
        <v>2242</v>
      </c>
      <c r="B184" s="4" t="s">
        <v>496</v>
      </c>
      <c r="D184" s="25" t="s">
        <v>3854</v>
      </c>
      <c r="T184"/>
      <c r="U184"/>
      <c r="V184"/>
      <c r="W184"/>
    </row>
    <row r="185" spans="1:23" x14ac:dyDescent="0.25">
      <c r="A185" s="5">
        <v>2243</v>
      </c>
      <c r="B185" s="4" t="s">
        <v>497</v>
      </c>
      <c r="D185" s="25"/>
      <c r="T185"/>
      <c r="U185"/>
      <c r="V185"/>
      <c r="W185"/>
    </row>
    <row r="186" spans="1:23" x14ac:dyDescent="0.25">
      <c r="A186" s="5">
        <v>2250</v>
      </c>
      <c r="B186" s="4" t="s">
        <v>498</v>
      </c>
      <c r="D186" s="25"/>
      <c r="T186"/>
      <c r="U186"/>
      <c r="V186"/>
      <c r="W186"/>
    </row>
    <row r="187" spans="1:23" x14ac:dyDescent="0.25">
      <c r="A187" s="5">
        <v>2260</v>
      </c>
      <c r="B187" s="4" t="s">
        <v>499</v>
      </c>
      <c r="D187" s="25"/>
      <c r="T187"/>
      <c r="U187"/>
      <c r="V187"/>
      <c r="W187"/>
    </row>
    <row r="188" spans="1:23" x14ac:dyDescent="0.25">
      <c r="A188" s="5">
        <v>2270</v>
      </c>
      <c r="B188" s="4" t="s">
        <v>500</v>
      </c>
      <c r="D188" s="25"/>
      <c r="T188"/>
      <c r="U188"/>
      <c r="V188"/>
      <c r="W188"/>
    </row>
    <row r="189" spans="1:23" x14ac:dyDescent="0.25">
      <c r="A189" s="5">
        <v>2275</v>
      </c>
      <c r="B189" s="4" t="s">
        <v>501</v>
      </c>
      <c r="D189" s="25"/>
      <c r="T189"/>
      <c r="U189"/>
      <c r="V189"/>
      <c r="W189"/>
    </row>
    <row r="190" spans="1:23" x14ac:dyDescent="0.25">
      <c r="A190" s="5">
        <v>2280</v>
      </c>
      <c r="B190" s="4" t="s">
        <v>502</v>
      </c>
      <c r="D190" s="25"/>
      <c r="T190"/>
      <c r="U190"/>
      <c r="V190"/>
      <c r="W190"/>
    </row>
    <row r="191" spans="1:23" x14ac:dyDescent="0.25">
      <c r="A191" s="5">
        <v>2288</v>
      </c>
      <c r="B191" s="4" t="s">
        <v>503</v>
      </c>
      <c r="D191" s="25"/>
      <c r="T191"/>
      <c r="U191"/>
      <c r="V191"/>
      <c r="W191"/>
    </row>
    <row r="192" spans="1:23" x14ac:dyDescent="0.25">
      <c r="A192" s="5">
        <v>2290</v>
      </c>
      <c r="B192" s="4" t="s">
        <v>504</v>
      </c>
      <c r="D192" s="25"/>
      <c r="T192"/>
      <c r="U192"/>
      <c r="V192"/>
      <c r="W192"/>
    </row>
    <row r="193" spans="1:23" x14ac:dyDescent="0.25">
      <c r="A193" s="5">
        <v>2300</v>
      </c>
      <c r="B193" s="4" t="s">
        <v>505</v>
      </c>
      <c r="D193" s="25"/>
      <c r="T193"/>
      <c r="U193"/>
      <c r="V193"/>
      <c r="W193"/>
    </row>
    <row r="194" spans="1:23" x14ac:dyDescent="0.25">
      <c r="A194" s="5">
        <v>2310</v>
      </c>
      <c r="B194" s="4" t="s">
        <v>506</v>
      </c>
      <c r="T194"/>
      <c r="U194"/>
      <c r="V194"/>
      <c r="W194"/>
    </row>
    <row r="195" spans="1:23" x14ac:dyDescent="0.25">
      <c r="A195" s="5">
        <v>2320</v>
      </c>
      <c r="B195" s="4" t="s">
        <v>507</v>
      </c>
      <c r="T195"/>
      <c r="U195"/>
      <c r="V195"/>
      <c r="W195"/>
    </row>
    <row r="196" spans="1:23" x14ac:dyDescent="0.25">
      <c r="A196" s="5">
        <v>2321</v>
      </c>
      <c r="B196" s="4" t="s">
        <v>232</v>
      </c>
      <c r="T196"/>
      <c r="U196"/>
      <c r="V196"/>
      <c r="W196"/>
    </row>
    <row r="197" spans="1:23" x14ac:dyDescent="0.25">
      <c r="A197" s="5">
        <v>2322</v>
      </c>
      <c r="B197" s="4" t="s">
        <v>508</v>
      </c>
      <c r="T197"/>
      <c r="U197"/>
      <c r="V197"/>
      <c r="W197"/>
    </row>
    <row r="198" spans="1:23" x14ac:dyDescent="0.25">
      <c r="A198" s="5">
        <v>2323</v>
      </c>
      <c r="B198" s="4" t="s">
        <v>509</v>
      </c>
      <c r="T198"/>
      <c r="U198"/>
      <c r="V198"/>
      <c r="W198"/>
    </row>
    <row r="199" spans="1:23" x14ac:dyDescent="0.25">
      <c r="A199" s="5">
        <v>2328</v>
      </c>
      <c r="B199" s="4" t="s">
        <v>510</v>
      </c>
      <c r="T199"/>
      <c r="U199"/>
      <c r="V199"/>
      <c r="W199"/>
    </row>
    <row r="200" spans="1:23" x14ac:dyDescent="0.25">
      <c r="A200" s="5">
        <v>2330</v>
      </c>
      <c r="B200" s="4" t="s">
        <v>511</v>
      </c>
      <c r="T200"/>
      <c r="U200"/>
      <c r="V200"/>
      <c r="W200"/>
    </row>
    <row r="201" spans="1:23" x14ac:dyDescent="0.25">
      <c r="A201" s="5">
        <v>2340</v>
      </c>
      <c r="B201" s="4" t="s">
        <v>512</v>
      </c>
      <c r="T201"/>
      <c r="U201"/>
      <c r="V201"/>
      <c r="W201"/>
    </row>
    <row r="202" spans="1:23" x14ac:dyDescent="0.25">
      <c r="A202" s="5">
        <v>2350</v>
      </c>
      <c r="B202" s="4" t="s">
        <v>167</v>
      </c>
      <c r="T202"/>
      <c r="U202"/>
      <c r="V202"/>
      <c r="W202"/>
    </row>
    <row r="203" spans="1:23" x14ac:dyDescent="0.25">
      <c r="A203" s="5">
        <v>2360</v>
      </c>
      <c r="B203" s="4" t="s">
        <v>513</v>
      </c>
      <c r="T203"/>
      <c r="U203"/>
      <c r="V203"/>
      <c r="W203"/>
    </row>
    <row r="204" spans="1:23" x14ac:dyDescent="0.25">
      <c r="A204" s="5">
        <v>2370</v>
      </c>
      <c r="B204" s="4" t="s">
        <v>514</v>
      </c>
      <c r="T204"/>
      <c r="U204"/>
      <c r="V204"/>
      <c r="W204"/>
    </row>
    <row r="205" spans="1:23" x14ac:dyDescent="0.25">
      <c r="A205" s="5">
        <v>2380</v>
      </c>
      <c r="B205" s="4" t="s">
        <v>515</v>
      </c>
      <c r="T205"/>
      <c r="U205"/>
      <c r="V205"/>
      <c r="W205"/>
    </row>
    <row r="206" spans="1:23" x14ac:dyDescent="0.25">
      <c r="A206" s="5">
        <v>2381</v>
      </c>
      <c r="B206" s="4" t="s">
        <v>516</v>
      </c>
      <c r="T206"/>
      <c r="U206"/>
      <c r="V206"/>
      <c r="W206"/>
    </row>
    <row r="207" spans="1:23" x14ac:dyDescent="0.25">
      <c r="A207" s="5">
        <v>2382</v>
      </c>
      <c r="B207" s="4" t="s">
        <v>517</v>
      </c>
      <c r="T207"/>
      <c r="U207"/>
      <c r="V207"/>
      <c r="W207"/>
    </row>
    <row r="208" spans="1:23" x14ac:dyDescent="0.25">
      <c r="A208" s="5">
        <v>2387</v>
      </c>
      <c r="B208" s="4" t="s">
        <v>518</v>
      </c>
      <c r="T208"/>
      <c r="U208"/>
      <c r="V208"/>
      <c r="W208"/>
    </row>
    <row r="209" spans="1:23" x14ac:dyDescent="0.25">
      <c r="A209" s="5">
        <v>2390</v>
      </c>
      <c r="B209" s="4" t="s">
        <v>519</v>
      </c>
      <c r="T209"/>
      <c r="U209"/>
      <c r="V209"/>
      <c r="W209"/>
    </row>
    <row r="210" spans="1:23" x14ac:dyDescent="0.25">
      <c r="A210" s="5">
        <v>2400</v>
      </c>
      <c r="B210" s="4" t="s">
        <v>520</v>
      </c>
      <c r="T210"/>
      <c r="U210"/>
      <c r="V210"/>
      <c r="W210"/>
    </row>
    <row r="211" spans="1:23" x14ac:dyDescent="0.25">
      <c r="A211" s="5">
        <v>2430</v>
      </c>
      <c r="B211" s="4" t="s">
        <v>521</v>
      </c>
      <c r="T211"/>
      <c r="U211"/>
      <c r="V211"/>
      <c r="W211"/>
    </row>
    <row r="212" spans="1:23" x14ac:dyDescent="0.25">
      <c r="A212" s="5">
        <v>2431</v>
      </c>
      <c r="B212" s="4" t="s">
        <v>244</v>
      </c>
      <c r="T212"/>
      <c r="U212"/>
      <c r="V212"/>
      <c r="W212"/>
    </row>
    <row r="213" spans="1:23" x14ac:dyDescent="0.25">
      <c r="A213" s="5">
        <v>2440</v>
      </c>
      <c r="B213" s="4" t="s">
        <v>522</v>
      </c>
      <c r="T213"/>
      <c r="U213"/>
      <c r="V213"/>
      <c r="W213"/>
    </row>
    <row r="214" spans="1:23" x14ac:dyDescent="0.25">
      <c r="A214" s="5">
        <v>2450</v>
      </c>
      <c r="B214" s="4" t="s">
        <v>523</v>
      </c>
      <c r="T214"/>
      <c r="U214"/>
      <c r="V214"/>
      <c r="W214"/>
    </row>
    <row r="215" spans="1:23" x14ac:dyDescent="0.25">
      <c r="A215" s="5">
        <v>2460</v>
      </c>
      <c r="B215" s="4" t="s">
        <v>253</v>
      </c>
      <c r="T215"/>
      <c r="U215"/>
      <c r="V215"/>
      <c r="W215"/>
    </row>
    <row r="216" spans="1:23" x14ac:dyDescent="0.25">
      <c r="A216" s="5">
        <v>2470</v>
      </c>
      <c r="B216" s="4" t="s">
        <v>524</v>
      </c>
      <c r="T216"/>
      <c r="U216"/>
      <c r="V216"/>
      <c r="W216"/>
    </row>
    <row r="217" spans="1:23" x14ac:dyDescent="0.25">
      <c r="A217" s="5">
        <v>2480</v>
      </c>
      <c r="B217" s="4" t="s">
        <v>288</v>
      </c>
      <c r="T217"/>
      <c r="U217"/>
      <c r="V217"/>
      <c r="W217"/>
    </row>
    <row r="218" spans="1:23" x14ac:dyDescent="0.25">
      <c r="A218" s="5">
        <v>2490</v>
      </c>
      <c r="B218" s="4" t="s">
        <v>525</v>
      </c>
      <c r="T218"/>
      <c r="U218"/>
      <c r="V218"/>
      <c r="W218"/>
    </row>
    <row r="219" spans="1:23" x14ac:dyDescent="0.25">
      <c r="A219" s="5">
        <v>2491</v>
      </c>
      <c r="B219" s="4" t="s">
        <v>526</v>
      </c>
      <c r="T219"/>
      <c r="U219"/>
      <c r="V219"/>
      <c r="W219"/>
    </row>
    <row r="220" spans="1:23" x14ac:dyDescent="0.25">
      <c r="A220" s="5">
        <v>2500</v>
      </c>
      <c r="B220" s="4" t="s">
        <v>527</v>
      </c>
      <c r="T220"/>
      <c r="U220"/>
      <c r="V220"/>
      <c r="W220"/>
    </row>
    <row r="221" spans="1:23" x14ac:dyDescent="0.25">
      <c r="A221" s="5">
        <v>2520</v>
      </c>
      <c r="B221" s="4" t="s">
        <v>528</v>
      </c>
      <c r="T221"/>
      <c r="U221"/>
      <c r="V221"/>
      <c r="W221"/>
    </row>
    <row r="222" spans="1:23" x14ac:dyDescent="0.25">
      <c r="A222" s="5">
        <v>2530</v>
      </c>
      <c r="B222" s="4" t="s">
        <v>529</v>
      </c>
      <c r="T222"/>
      <c r="U222"/>
      <c r="V222"/>
      <c r="W222"/>
    </row>
    <row r="223" spans="1:23" x14ac:dyDescent="0.25">
      <c r="A223" s="5">
        <v>2531</v>
      </c>
      <c r="B223" s="4" t="s">
        <v>530</v>
      </c>
      <c r="T223"/>
      <c r="U223"/>
      <c r="V223"/>
      <c r="W223"/>
    </row>
    <row r="224" spans="1:23" x14ac:dyDescent="0.25">
      <c r="A224" s="5">
        <v>2540</v>
      </c>
      <c r="B224" s="4" t="s">
        <v>531</v>
      </c>
      <c r="T224"/>
      <c r="U224"/>
      <c r="V224"/>
      <c r="W224"/>
    </row>
    <row r="225" spans="1:23" x14ac:dyDescent="0.25">
      <c r="A225" s="5">
        <v>2547</v>
      </c>
      <c r="B225" s="4" t="s">
        <v>532</v>
      </c>
      <c r="T225"/>
      <c r="U225"/>
      <c r="V225"/>
      <c r="W225"/>
    </row>
    <row r="226" spans="1:23" x14ac:dyDescent="0.25">
      <c r="A226" s="5">
        <v>2550</v>
      </c>
      <c r="B226" s="4" t="s">
        <v>533</v>
      </c>
      <c r="T226"/>
      <c r="U226"/>
      <c r="V226"/>
      <c r="W226"/>
    </row>
    <row r="227" spans="1:23" x14ac:dyDescent="0.25">
      <c r="A227" s="5">
        <v>2560</v>
      </c>
      <c r="B227" s="4" t="s">
        <v>534</v>
      </c>
      <c r="T227"/>
      <c r="U227"/>
      <c r="V227"/>
      <c r="W227"/>
    </row>
    <row r="228" spans="1:23" x14ac:dyDescent="0.25">
      <c r="A228" s="5">
        <v>2570</v>
      </c>
      <c r="B228" s="4" t="s">
        <v>535</v>
      </c>
      <c r="T228"/>
      <c r="U228"/>
      <c r="V228"/>
      <c r="W228"/>
    </row>
    <row r="229" spans="1:23" x14ac:dyDescent="0.25">
      <c r="A229" s="5">
        <v>2580</v>
      </c>
      <c r="B229" s="4" t="s">
        <v>536</v>
      </c>
      <c r="T229"/>
      <c r="U229"/>
      <c r="V229"/>
      <c r="W229"/>
    </row>
    <row r="230" spans="1:23" x14ac:dyDescent="0.25">
      <c r="A230" s="5">
        <v>2590</v>
      </c>
      <c r="B230" s="4" t="s">
        <v>537</v>
      </c>
      <c r="T230"/>
      <c r="U230"/>
      <c r="V230"/>
      <c r="W230"/>
    </row>
    <row r="231" spans="1:23" x14ac:dyDescent="0.25">
      <c r="A231" s="5">
        <v>2600</v>
      </c>
      <c r="B231" s="4" t="s">
        <v>239</v>
      </c>
      <c r="T231"/>
      <c r="U231"/>
      <c r="V231"/>
      <c r="W231"/>
    </row>
    <row r="232" spans="1:23" x14ac:dyDescent="0.25">
      <c r="A232" s="5">
        <v>2610</v>
      </c>
      <c r="B232" s="4" t="s">
        <v>538</v>
      </c>
      <c r="T232"/>
      <c r="U232"/>
      <c r="V232"/>
      <c r="W232"/>
    </row>
    <row r="233" spans="1:23" x14ac:dyDescent="0.25">
      <c r="A233" s="5">
        <v>2620</v>
      </c>
      <c r="B233" s="4" t="s">
        <v>539</v>
      </c>
      <c r="T233"/>
      <c r="U233"/>
      <c r="V233"/>
      <c r="W233"/>
    </row>
    <row r="234" spans="1:23" x14ac:dyDescent="0.25">
      <c r="A234" s="5">
        <v>2627</v>
      </c>
      <c r="B234" s="4" t="s">
        <v>540</v>
      </c>
      <c r="T234"/>
      <c r="U234"/>
      <c r="V234"/>
      <c r="W234"/>
    </row>
    <row r="235" spans="1:23" x14ac:dyDescent="0.25">
      <c r="A235" s="5">
        <v>2630</v>
      </c>
      <c r="B235" s="4" t="s">
        <v>541</v>
      </c>
      <c r="T235"/>
      <c r="U235"/>
      <c r="V235"/>
      <c r="W235"/>
    </row>
    <row r="236" spans="1:23" x14ac:dyDescent="0.25">
      <c r="A236" s="5">
        <v>2640</v>
      </c>
      <c r="B236" s="4" t="s">
        <v>542</v>
      </c>
      <c r="T236"/>
      <c r="U236"/>
      <c r="V236"/>
      <c r="W236"/>
    </row>
    <row r="237" spans="1:23" x14ac:dyDescent="0.25">
      <c r="A237" s="5">
        <v>2650</v>
      </c>
      <c r="B237" s="4" t="s">
        <v>543</v>
      </c>
      <c r="T237"/>
      <c r="U237"/>
      <c r="V237"/>
      <c r="W237"/>
    </row>
    <row r="238" spans="1:23" x14ac:dyDescent="0.25">
      <c r="A238" s="5">
        <v>2660</v>
      </c>
      <c r="B238" s="4" t="s">
        <v>544</v>
      </c>
      <c r="T238"/>
      <c r="U238"/>
      <c r="V238"/>
      <c r="W238"/>
    </row>
    <row r="239" spans="1:23" x14ac:dyDescent="0.25">
      <c r="A239" s="5">
        <v>2800</v>
      </c>
      <c r="B239" s="4" t="s">
        <v>545</v>
      </c>
      <c r="T239"/>
      <c r="U239"/>
      <c r="V239"/>
      <c r="W239"/>
    </row>
    <row r="240" spans="1:23" x14ac:dyDescent="0.25">
      <c r="A240" s="5">
        <v>2801</v>
      </c>
      <c r="B240" s="4" t="s">
        <v>546</v>
      </c>
      <c r="T240"/>
      <c r="U240"/>
      <c r="V240"/>
      <c r="W240"/>
    </row>
    <row r="241" spans="1:23" x14ac:dyDescent="0.25">
      <c r="A241" s="5">
        <v>2811</v>
      </c>
      <c r="B241" s="4" t="s">
        <v>547</v>
      </c>
      <c r="T241"/>
      <c r="U241"/>
      <c r="V241"/>
      <c r="W241"/>
    </row>
    <row r="242" spans="1:23" x14ac:dyDescent="0.25">
      <c r="A242" s="5">
        <v>2812</v>
      </c>
      <c r="B242" s="4" t="s">
        <v>548</v>
      </c>
      <c r="T242"/>
      <c r="U242"/>
      <c r="V242"/>
      <c r="W242"/>
    </row>
    <row r="243" spans="1:23" x14ac:dyDescent="0.25">
      <c r="A243" s="5">
        <v>2820</v>
      </c>
      <c r="B243" s="4" t="s">
        <v>549</v>
      </c>
      <c r="T243"/>
      <c r="U243"/>
      <c r="V243"/>
      <c r="W243"/>
    </row>
    <row r="244" spans="1:23" x14ac:dyDescent="0.25">
      <c r="A244" s="5">
        <v>2830</v>
      </c>
      <c r="B244" s="4" t="s">
        <v>550</v>
      </c>
      <c r="T244"/>
      <c r="U244"/>
      <c r="V244"/>
      <c r="W244"/>
    </row>
    <row r="245" spans="1:23" x14ac:dyDescent="0.25">
      <c r="A245" s="5">
        <v>2840</v>
      </c>
      <c r="B245" s="4" t="s">
        <v>551</v>
      </c>
      <c r="T245"/>
      <c r="U245"/>
      <c r="V245"/>
      <c r="W245"/>
    </row>
    <row r="246" spans="1:23" x14ac:dyDescent="0.25">
      <c r="A246" s="5">
        <v>2845</v>
      </c>
      <c r="B246" s="4" t="s">
        <v>552</v>
      </c>
      <c r="T246"/>
      <c r="U246"/>
      <c r="V246"/>
      <c r="W246"/>
    </row>
    <row r="247" spans="1:23" x14ac:dyDescent="0.25">
      <c r="A247" s="5">
        <v>2850</v>
      </c>
      <c r="B247" s="4" t="s">
        <v>553</v>
      </c>
      <c r="T247"/>
      <c r="U247"/>
      <c r="V247"/>
      <c r="W247"/>
    </row>
    <row r="248" spans="1:23" x14ac:dyDescent="0.25">
      <c r="A248" s="5">
        <v>2860</v>
      </c>
      <c r="B248" s="4" t="s">
        <v>554</v>
      </c>
      <c r="T248"/>
      <c r="U248"/>
      <c r="V248"/>
      <c r="W248"/>
    </row>
    <row r="249" spans="1:23" x14ac:dyDescent="0.25">
      <c r="A249" s="5">
        <v>2861</v>
      </c>
      <c r="B249" s="4" t="s">
        <v>130</v>
      </c>
      <c r="T249"/>
      <c r="U249"/>
      <c r="V249"/>
      <c r="W249"/>
    </row>
    <row r="250" spans="1:23" x14ac:dyDescent="0.25">
      <c r="A250" s="5">
        <v>2870</v>
      </c>
      <c r="B250" s="4" t="s">
        <v>555</v>
      </c>
      <c r="T250"/>
      <c r="U250"/>
      <c r="V250"/>
      <c r="W250"/>
    </row>
    <row r="251" spans="1:23" x14ac:dyDescent="0.25">
      <c r="A251" s="5">
        <v>2880</v>
      </c>
      <c r="B251" s="4" t="s">
        <v>556</v>
      </c>
      <c r="T251"/>
      <c r="U251"/>
      <c r="V251"/>
      <c r="W251"/>
    </row>
    <row r="252" spans="1:23" x14ac:dyDescent="0.25">
      <c r="A252" s="5">
        <v>2890</v>
      </c>
      <c r="B252" s="4" t="s">
        <v>557</v>
      </c>
      <c r="T252"/>
      <c r="U252"/>
      <c r="V252"/>
      <c r="W252"/>
    </row>
    <row r="253" spans="1:23" x14ac:dyDescent="0.25">
      <c r="A253" s="5">
        <v>2900</v>
      </c>
      <c r="B253" s="4" t="s">
        <v>558</v>
      </c>
      <c r="T253"/>
      <c r="U253"/>
      <c r="V253"/>
      <c r="W253"/>
    </row>
    <row r="254" spans="1:23" x14ac:dyDescent="0.25">
      <c r="A254" s="5">
        <v>2910</v>
      </c>
      <c r="B254" s="4" t="s">
        <v>559</v>
      </c>
      <c r="T254"/>
      <c r="U254"/>
      <c r="V254"/>
      <c r="W254"/>
    </row>
    <row r="255" spans="1:23" x14ac:dyDescent="0.25">
      <c r="A255" s="5">
        <v>2920</v>
      </c>
      <c r="B255" s="4" t="s">
        <v>560</v>
      </c>
      <c r="T255"/>
      <c r="U255"/>
      <c r="V255"/>
      <c r="W255"/>
    </row>
    <row r="256" spans="1:23" x14ac:dyDescent="0.25">
      <c r="A256" s="5">
        <v>2930</v>
      </c>
      <c r="B256" s="4" t="s">
        <v>561</v>
      </c>
      <c r="T256"/>
      <c r="U256"/>
      <c r="V256"/>
      <c r="W256"/>
    </row>
    <row r="257" spans="1:23" x14ac:dyDescent="0.25">
      <c r="A257" s="5">
        <v>2940</v>
      </c>
      <c r="B257" s="4" t="s">
        <v>562</v>
      </c>
      <c r="T257"/>
      <c r="U257"/>
      <c r="V257"/>
      <c r="W257"/>
    </row>
    <row r="258" spans="1:23" x14ac:dyDescent="0.25">
      <c r="A258" s="5">
        <v>2950</v>
      </c>
      <c r="B258" s="4" t="s">
        <v>563</v>
      </c>
      <c r="T258"/>
      <c r="U258"/>
      <c r="V258"/>
      <c r="W258"/>
    </row>
    <row r="259" spans="1:23" x14ac:dyDescent="0.25">
      <c r="A259" s="5">
        <v>2960</v>
      </c>
      <c r="B259" s="4" t="s">
        <v>564</v>
      </c>
      <c r="T259"/>
      <c r="U259"/>
      <c r="V259"/>
      <c r="W259"/>
    </row>
    <row r="260" spans="1:23" x14ac:dyDescent="0.25">
      <c r="A260" s="5">
        <v>2970</v>
      </c>
      <c r="B260" s="4" t="s">
        <v>565</v>
      </c>
      <c r="T260"/>
      <c r="U260"/>
      <c r="V260"/>
      <c r="W260"/>
    </row>
    <row r="261" spans="1:23" x14ac:dyDescent="0.25">
      <c r="A261" s="5">
        <v>2980</v>
      </c>
      <c r="B261" s="4" t="s">
        <v>566</v>
      </c>
      <c r="T261"/>
      <c r="U261"/>
      <c r="V261"/>
      <c r="W261"/>
    </row>
    <row r="262" spans="1:23" x14ac:dyDescent="0.25">
      <c r="A262" s="5">
        <v>2990</v>
      </c>
      <c r="B262" s="4" t="s">
        <v>567</v>
      </c>
      <c r="T262"/>
      <c r="U262"/>
      <c r="V262"/>
      <c r="W262"/>
    </row>
    <row r="263" spans="1:23" x14ac:dyDescent="0.25">
      <c r="A263" s="5">
        <v>3000</v>
      </c>
      <c r="B263" s="4" t="s">
        <v>568</v>
      </c>
      <c r="T263"/>
      <c r="U263"/>
      <c r="V263"/>
      <c r="W263"/>
    </row>
    <row r="264" spans="1:23" x14ac:dyDescent="0.25">
      <c r="A264" s="5">
        <v>3001</v>
      </c>
      <c r="B264" s="4" t="s">
        <v>569</v>
      </c>
      <c r="T264"/>
      <c r="U264"/>
      <c r="V264"/>
      <c r="W264"/>
    </row>
    <row r="265" spans="1:23" x14ac:dyDescent="0.25">
      <c r="A265" s="5">
        <v>3010</v>
      </c>
      <c r="B265" s="4" t="s">
        <v>570</v>
      </c>
      <c r="T265"/>
      <c r="U265"/>
      <c r="V265"/>
      <c r="W265"/>
    </row>
    <row r="266" spans="1:23" x14ac:dyDescent="0.25">
      <c r="A266" s="5">
        <v>3012</v>
      </c>
      <c r="B266" s="4" t="s">
        <v>571</v>
      </c>
      <c r="T266"/>
      <c r="U266"/>
      <c r="V266"/>
      <c r="W266"/>
    </row>
    <row r="267" spans="1:23" x14ac:dyDescent="0.25">
      <c r="A267" s="5">
        <v>3018</v>
      </c>
      <c r="B267" s="4" t="s">
        <v>572</v>
      </c>
      <c r="T267"/>
      <c r="U267"/>
      <c r="V267"/>
      <c r="W267"/>
    </row>
    <row r="268" spans="1:23" x14ac:dyDescent="0.25">
      <c r="A268" s="5">
        <v>3020</v>
      </c>
      <c r="B268" s="4" t="s">
        <v>573</v>
      </c>
      <c r="T268"/>
      <c r="U268"/>
      <c r="V268"/>
      <c r="W268"/>
    </row>
    <row r="269" spans="1:23" x14ac:dyDescent="0.25">
      <c r="A269" s="5">
        <v>3040</v>
      </c>
      <c r="B269" s="4" t="s">
        <v>574</v>
      </c>
      <c r="T269"/>
      <c r="U269"/>
      <c r="V269"/>
      <c r="W269"/>
    </row>
    <row r="270" spans="1:23" x14ac:dyDescent="0.25">
      <c r="A270" s="5">
        <v>3050</v>
      </c>
      <c r="B270" s="4" t="s">
        <v>575</v>
      </c>
      <c r="T270"/>
      <c r="U270"/>
      <c r="V270"/>
      <c r="W270"/>
    </row>
    <row r="271" spans="1:23" x14ac:dyDescent="0.25">
      <c r="A271" s="5">
        <v>3051</v>
      </c>
      <c r="B271" s="4" t="s">
        <v>576</v>
      </c>
      <c r="T271"/>
      <c r="U271"/>
      <c r="V271"/>
      <c r="W271"/>
    </row>
    <row r="272" spans="1:23" x14ac:dyDescent="0.25">
      <c r="A272" s="5">
        <v>3052</v>
      </c>
      <c r="B272" s="4" t="s">
        <v>577</v>
      </c>
      <c r="T272"/>
      <c r="U272"/>
      <c r="V272"/>
      <c r="W272"/>
    </row>
    <row r="273" spans="1:23" x14ac:dyDescent="0.25">
      <c r="A273" s="5">
        <v>3053</v>
      </c>
      <c r="B273" s="4" t="s">
        <v>578</v>
      </c>
      <c r="T273"/>
      <c r="U273"/>
      <c r="V273"/>
      <c r="W273"/>
    </row>
    <row r="274" spans="1:23" x14ac:dyDescent="0.25">
      <c r="A274" s="5">
        <v>3054</v>
      </c>
      <c r="B274" s="4" t="s">
        <v>579</v>
      </c>
      <c r="T274"/>
      <c r="U274"/>
      <c r="V274"/>
      <c r="W274"/>
    </row>
    <row r="275" spans="1:23" x14ac:dyDescent="0.25">
      <c r="A275" s="5">
        <v>3060</v>
      </c>
      <c r="B275" s="4" t="s">
        <v>580</v>
      </c>
      <c r="T275"/>
      <c r="U275"/>
      <c r="V275"/>
      <c r="W275"/>
    </row>
    <row r="276" spans="1:23" x14ac:dyDescent="0.25">
      <c r="A276" s="5">
        <v>3061</v>
      </c>
      <c r="B276" s="4" t="s">
        <v>581</v>
      </c>
      <c r="T276"/>
      <c r="U276"/>
      <c r="V276"/>
      <c r="W276"/>
    </row>
    <row r="277" spans="1:23" x14ac:dyDescent="0.25">
      <c r="A277" s="5">
        <v>3070</v>
      </c>
      <c r="B277" s="4" t="s">
        <v>582</v>
      </c>
      <c r="T277"/>
      <c r="U277"/>
      <c r="V277"/>
      <c r="W277"/>
    </row>
    <row r="278" spans="1:23" x14ac:dyDescent="0.25">
      <c r="A278" s="5">
        <v>3071</v>
      </c>
      <c r="B278" s="4" t="s">
        <v>583</v>
      </c>
      <c r="T278"/>
      <c r="U278"/>
      <c r="V278"/>
      <c r="W278"/>
    </row>
    <row r="279" spans="1:23" x14ac:dyDescent="0.25">
      <c r="A279" s="5">
        <v>3078</v>
      </c>
      <c r="B279" s="4" t="s">
        <v>584</v>
      </c>
      <c r="T279"/>
      <c r="U279"/>
      <c r="V279"/>
      <c r="W279"/>
    </row>
    <row r="280" spans="1:23" x14ac:dyDescent="0.25">
      <c r="A280" s="5">
        <v>3080</v>
      </c>
      <c r="B280" s="4" t="s">
        <v>585</v>
      </c>
      <c r="T280"/>
      <c r="U280"/>
      <c r="V280"/>
      <c r="W280"/>
    </row>
    <row r="281" spans="1:23" x14ac:dyDescent="0.25">
      <c r="A281" s="5">
        <v>3090</v>
      </c>
      <c r="B281" s="4" t="s">
        <v>586</v>
      </c>
      <c r="T281"/>
      <c r="U281"/>
      <c r="V281"/>
      <c r="W281"/>
    </row>
    <row r="282" spans="1:23" x14ac:dyDescent="0.25">
      <c r="A282" s="5">
        <v>3110</v>
      </c>
      <c r="B282" s="4" t="s">
        <v>587</v>
      </c>
      <c r="T282"/>
      <c r="U282"/>
      <c r="V282"/>
      <c r="W282"/>
    </row>
    <row r="283" spans="1:23" x14ac:dyDescent="0.25">
      <c r="A283" s="5">
        <v>3111</v>
      </c>
      <c r="B283" s="4" t="s">
        <v>588</v>
      </c>
      <c r="T283"/>
      <c r="U283"/>
      <c r="V283"/>
      <c r="W283"/>
    </row>
    <row r="284" spans="1:23" x14ac:dyDescent="0.25">
      <c r="A284" s="5">
        <v>3118</v>
      </c>
      <c r="B284" s="4" t="s">
        <v>589</v>
      </c>
      <c r="T284"/>
      <c r="U284"/>
      <c r="V284"/>
      <c r="W284"/>
    </row>
    <row r="285" spans="1:23" x14ac:dyDescent="0.25">
      <c r="A285" s="5">
        <v>3120</v>
      </c>
      <c r="B285" s="4" t="s">
        <v>590</v>
      </c>
      <c r="T285"/>
      <c r="U285"/>
      <c r="V285"/>
      <c r="W285"/>
    </row>
    <row r="286" spans="1:23" x14ac:dyDescent="0.25">
      <c r="A286" s="5">
        <v>3128</v>
      </c>
      <c r="B286" s="4" t="s">
        <v>591</v>
      </c>
      <c r="T286"/>
      <c r="U286"/>
      <c r="V286"/>
      <c r="W286"/>
    </row>
    <row r="287" spans="1:23" x14ac:dyDescent="0.25">
      <c r="A287" s="5">
        <v>3130</v>
      </c>
      <c r="B287" s="4" t="s">
        <v>592</v>
      </c>
      <c r="T287"/>
      <c r="U287"/>
      <c r="V287"/>
      <c r="W287"/>
    </row>
    <row r="288" spans="1:23" x14ac:dyDescent="0.25">
      <c r="A288" s="5">
        <v>3140</v>
      </c>
      <c r="B288" s="4" t="s">
        <v>593</v>
      </c>
      <c r="T288"/>
      <c r="U288"/>
      <c r="V288"/>
      <c r="W288"/>
    </row>
    <row r="289" spans="1:23" x14ac:dyDescent="0.25">
      <c r="A289" s="5">
        <v>3150</v>
      </c>
      <c r="B289" s="4" t="s">
        <v>594</v>
      </c>
      <c r="T289"/>
      <c r="U289"/>
      <c r="V289"/>
      <c r="W289"/>
    </row>
    <row r="290" spans="1:23" x14ac:dyDescent="0.25">
      <c r="A290" s="5">
        <v>3190</v>
      </c>
      <c r="B290" s="4" t="s">
        <v>595</v>
      </c>
      <c r="T290"/>
      <c r="U290"/>
      <c r="V290"/>
      <c r="W290"/>
    </row>
    <row r="291" spans="1:23" x14ac:dyDescent="0.25">
      <c r="A291" s="5">
        <v>3191</v>
      </c>
      <c r="B291" s="4" t="s">
        <v>596</v>
      </c>
      <c r="T291"/>
      <c r="U291"/>
      <c r="V291"/>
      <c r="W291"/>
    </row>
    <row r="292" spans="1:23" x14ac:dyDescent="0.25">
      <c r="A292" s="5">
        <v>3200</v>
      </c>
      <c r="B292" s="4" t="s">
        <v>597</v>
      </c>
      <c r="T292"/>
      <c r="U292"/>
      <c r="V292"/>
      <c r="W292"/>
    </row>
    <row r="293" spans="1:23" x14ac:dyDescent="0.25">
      <c r="A293" s="5">
        <v>3201</v>
      </c>
      <c r="B293" s="4" t="s">
        <v>598</v>
      </c>
      <c r="T293"/>
      <c r="U293"/>
      <c r="V293"/>
      <c r="W293"/>
    </row>
    <row r="294" spans="1:23" x14ac:dyDescent="0.25">
      <c r="A294" s="5">
        <v>3202</v>
      </c>
      <c r="B294" s="4" t="s">
        <v>599</v>
      </c>
      <c r="T294"/>
      <c r="U294"/>
      <c r="V294"/>
      <c r="W294"/>
    </row>
    <row r="295" spans="1:23" x14ac:dyDescent="0.25">
      <c r="A295" s="5">
        <v>3210</v>
      </c>
      <c r="B295" s="4" t="s">
        <v>600</v>
      </c>
      <c r="T295"/>
      <c r="U295"/>
      <c r="V295"/>
      <c r="W295"/>
    </row>
    <row r="296" spans="1:23" x14ac:dyDescent="0.25">
      <c r="A296" s="5">
        <v>3211</v>
      </c>
      <c r="B296" s="4" t="s">
        <v>601</v>
      </c>
      <c r="T296"/>
      <c r="U296"/>
      <c r="V296"/>
      <c r="W296"/>
    </row>
    <row r="297" spans="1:23" x14ac:dyDescent="0.25">
      <c r="A297" s="5">
        <v>3212</v>
      </c>
      <c r="B297" s="4" t="s">
        <v>602</v>
      </c>
      <c r="T297"/>
      <c r="U297"/>
      <c r="V297"/>
      <c r="W297"/>
    </row>
    <row r="298" spans="1:23" x14ac:dyDescent="0.25">
      <c r="A298" s="5">
        <v>3220</v>
      </c>
      <c r="B298" s="4" t="s">
        <v>603</v>
      </c>
      <c r="T298"/>
      <c r="U298"/>
      <c r="V298"/>
      <c r="W298"/>
    </row>
    <row r="299" spans="1:23" x14ac:dyDescent="0.25">
      <c r="A299" s="5">
        <v>3221</v>
      </c>
      <c r="B299" s="4" t="s">
        <v>604</v>
      </c>
      <c r="T299"/>
      <c r="U299"/>
      <c r="V299"/>
      <c r="W299"/>
    </row>
    <row r="300" spans="1:23" x14ac:dyDescent="0.25">
      <c r="A300" s="5">
        <v>3270</v>
      </c>
      <c r="B300" s="4" t="s">
        <v>605</v>
      </c>
      <c r="T300"/>
      <c r="U300"/>
      <c r="V300"/>
      <c r="W300"/>
    </row>
    <row r="301" spans="1:23" x14ac:dyDescent="0.25">
      <c r="A301" s="5">
        <v>3271</v>
      </c>
      <c r="B301" s="4" t="s">
        <v>606</v>
      </c>
      <c r="T301"/>
      <c r="U301"/>
      <c r="V301"/>
      <c r="W301"/>
    </row>
    <row r="302" spans="1:23" x14ac:dyDescent="0.25">
      <c r="A302" s="5">
        <v>3272</v>
      </c>
      <c r="B302" s="4" t="s">
        <v>607</v>
      </c>
      <c r="T302"/>
      <c r="U302"/>
      <c r="V302"/>
      <c r="W302"/>
    </row>
    <row r="303" spans="1:23" x14ac:dyDescent="0.25">
      <c r="A303" s="5">
        <v>3290</v>
      </c>
      <c r="B303" s="4" t="s">
        <v>608</v>
      </c>
      <c r="T303"/>
      <c r="U303"/>
      <c r="V303"/>
      <c r="W303"/>
    </row>
    <row r="304" spans="1:23" x14ac:dyDescent="0.25">
      <c r="A304" s="5">
        <v>3293</v>
      </c>
      <c r="B304" s="4" t="s">
        <v>609</v>
      </c>
      <c r="T304"/>
      <c r="U304"/>
      <c r="V304"/>
      <c r="W304"/>
    </row>
    <row r="305" spans="1:23" x14ac:dyDescent="0.25">
      <c r="A305" s="5">
        <v>3294</v>
      </c>
      <c r="B305" s="4" t="s">
        <v>610</v>
      </c>
      <c r="T305"/>
      <c r="U305"/>
      <c r="V305"/>
      <c r="W305"/>
    </row>
    <row r="306" spans="1:23" x14ac:dyDescent="0.25">
      <c r="A306" s="5">
        <v>3300</v>
      </c>
      <c r="B306" s="4" t="s">
        <v>611</v>
      </c>
      <c r="T306"/>
      <c r="U306"/>
      <c r="V306"/>
      <c r="W306"/>
    </row>
    <row r="307" spans="1:23" x14ac:dyDescent="0.25">
      <c r="A307" s="5">
        <v>3320</v>
      </c>
      <c r="B307" s="4" t="s">
        <v>612</v>
      </c>
      <c r="T307"/>
      <c r="U307"/>
      <c r="V307"/>
      <c r="W307"/>
    </row>
    <row r="308" spans="1:23" x14ac:dyDescent="0.25">
      <c r="A308" s="5">
        <v>3321</v>
      </c>
      <c r="B308" s="4" t="s">
        <v>613</v>
      </c>
      <c r="T308"/>
      <c r="U308"/>
      <c r="V308"/>
      <c r="W308"/>
    </row>
    <row r="309" spans="1:23" x14ac:dyDescent="0.25">
      <c r="A309" s="5">
        <v>3350</v>
      </c>
      <c r="B309" s="4" t="s">
        <v>614</v>
      </c>
      <c r="T309"/>
      <c r="U309"/>
      <c r="V309"/>
      <c r="W309"/>
    </row>
    <row r="310" spans="1:23" x14ac:dyDescent="0.25">
      <c r="A310" s="5">
        <v>3360</v>
      </c>
      <c r="B310" s="4" t="s">
        <v>615</v>
      </c>
      <c r="T310"/>
      <c r="U310"/>
      <c r="V310"/>
      <c r="W310"/>
    </row>
    <row r="311" spans="1:23" x14ac:dyDescent="0.25">
      <c r="A311" s="5">
        <v>3370</v>
      </c>
      <c r="B311" s="4" t="s">
        <v>616</v>
      </c>
      <c r="T311"/>
      <c r="U311"/>
      <c r="V311"/>
      <c r="W311"/>
    </row>
    <row r="312" spans="1:23" x14ac:dyDescent="0.25">
      <c r="A312" s="5">
        <v>3380</v>
      </c>
      <c r="B312" s="4" t="s">
        <v>617</v>
      </c>
      <c r="T312"/>
      <c r="U312"/>
      <c r="V312"/>
      <c r="W312"/>
    </row>
    <row r="313" spans="1:23" x14ac:dyDescent="0.25">
      <c r="A313" s="5">
        <v>3381</v>
      </c>
      <c r="B313" s="4" t="s">
        <v>618</v>
      </c>
      <c r="T313"/>
      <c r="U313"/>
      <c r="V313"/>
      <c r="W313"/>
    </row>
    <row r="314" spans="1:23" x14ac:dyDescent="0.25">
      <c r="A314" s="5">
        <v>3384</v>
      </c>
      <c r="B314" s="4" t="s">
        <v>619</v>
      </c>
      <c r="T314"/>
      <c r="U314"/>
      <c r="V314"/>
      <c r="W314"/>
    </row>
    <row r="315" spans="1:23" x14ac:dyDescent="0.25">
      <c r="A315" s="5">
        <v>3390</v>
      </c>
      <c r="B315" s="4" t="s">
        <v>620</v>
      </c>
      <c r="T315"/>
      <c r="U315"/>
      <c r="V315"/>
      <c r="W315"/>
    </row>
    <row r="316" spans="1:23" x14ac:dyDescent="0.25">
      <c r="A316" s="5">
        <v>3391</v>
      </c>
      <c r="B316" s="4" t="s">
        <v>621</v>
      </c>
      <c r="T316"/>
      <c r="U316"/>
      <c r="V316"/>
      <c r="W316"/>
    </row>
    <row r="317" spans="1:23" x14ac:dyDescent="0.25">
      <c r="A317" s="5">
        <v>3400</v>
      </c>
      <c r="B317" s="4" t="s">
        <v>622</v>
      </c>
      <c r="T317"/>
      <c r="U317"/>
      <c r="V317"/>
      <c r="W317"/>
    </row>
    <row r="318" spans="1:23" x14ac:dyDescent="0.25">
      <c r="A318" s="5">
        <v>3401</v>
      </c>
      <c r="B318" s="4" t="s">
        <v>623</v>
      </c>
      <c r="T318"/>
      <c r="U318"/>
      <c r="V318"/>
      <c r="W318"/>
    </row>
    <row r="319" spans="1:23" x14ac:dyDescent="0.25">
      <c r="A319" s="5">
        <v>3404</v>
      </c>
      <c r="B319" s="4" t="s">
        <v>624</v>
      </c>
      <c r="T319"/>
      <c r="U319"/>
      <c r="V319"/>
      <c r="W319"/>
    </row>
    <row r="320" spans="1:23" x14ac:dyDescent="0.25">
      <c r="A320" s="5">
        <v>3440</v>
      </c>
      <c r="B320" s="4" t="s">
        <v>625</v>
      </c>
      <c r="T320"/>
      <c r="U320"/>
      <c r="V320"/>
      <c r="W320"/>
    </row>
    <row r="321" spans="1:23" x14ac:dyDescent="0.25">
      <c r="A321" s="5">
        <v>3450</v>
      </c>
      <c r="B321" s="4" t="s">
        <v>626</v>
      </c>
      <c r="T321"/>
      <c r="U321"/>
      <c r="V321"/>
      <c r="W321"/>
    </row>
    <row r="322" spans="1:23" x14ac:dyDescent="0.25">
      <c r="A322" s="5">
        <v>3454</v>
      </c>
      <c r="B322" s="4" t="s">
        <v>627</v>
      </c>
      <c r="T322"/>
      <c r="U322"/>
      <c r="V322"/>
      <c r="W322"/>
    </row>
    <row r="323" spans="1:23" x14ac:dyDescent="0.25">
      <c r="A323" s="5">
        <v>3460</v>
      </c>
      <c r="B323" s="4" t="s">
        <v>326</v>
      </c>
      <c r="T323"/>
      <c r="U323"/>
      <c r="V323"/>
      <c r="W323"/>
    </row>
    <row r="324" spans="1:23" x14ac:dyDescent="0.25">
      <c r="A324" s="5">
        <v>3461</v>
      </c>
      <c r="B324" s="4" t="s">
        <v>628</v>
      </c>
      <c r="T324"/>
      <c r="U324"/>
      <c r="V324"/>
      <c r="W324"/>
    </row>
    <row r="325" spans="1:23" x14ac:dyDescent="0.25">
      <c r="A325" s="5">
        <v>3470</v>
      </c>
      <c r="B325" s="4" t="s">
        <v>629</v>
      </c>
      <c r="T325"/>
      <c r="U325"/>
      <c r="V325"/>
      <c r="W325"/>
    </row>
    <row r="326" spans="1:23" x14ac:dyDescent="0.25">
      <c r="A326" s="5">
        <v>3471</v>
      </c>
      <c r="B326" s="4" t="s">
        <v>630</v>
      </c>
      <c r="T326"/>
      <c r="U326"/>
      <c r="V326"/>
      <c r="W326"/>
    </row>
    <row r="327" spans="1:23" x14ac:dyDescent="0.25">
      <c r="A327" s="5">
        <v>3472</v>
      </c>
      <c r="B327" s="4" t="s">
        <v>631</v>
      </c>
      <c r="T327"/>
      <c r="U327"/>
      <c r="V327"/>
      <c r="W327"/>
    </row>
    <row r="328" spans="1:23" x14ac:dyDescent="0.25">
      <c r="A328" s="5">
        <v>3473</v>
      </c>
      <c r="B328" s="4" t="s">
        <v>200</v>
      </c>
      <c r="T328"/>
      <c r="U328"/>
      <c r="V328"/>
      <c r="W328"/>
    </row>
    <row r="329" spans="1:23" x14ac:dyDescent="0.25">
      <c r="A329" s="5">
        <v>3500</v>
      </c>
      <c r="B329" s="4" t="s">
        <v>632</v>
      </c>
      <c r="T329"/>
      <c r="U329"/>
      <c r="V329"/>
      <c r="W329"/>
    </row>
    <row r="330" spans="1:23" x14ac:dyDescent="0.25">
      <c r="A330" s="5">
        <v>3501</v>
      </c>
      <c r="B330" s="4" t="s">
        <v>633</v>
      </c>
      <c r="T330"/>
      <c r="U330"/>
      <c r="V330"/>
      <c r="W330"/>
    </row>
    <row r="331" spans="1:23" x14ac:dyDescent="0.25">
      <c r="A331" s="5">
        <v>3510</v>
      </c>
      <c r="B331" s="4" t="s">
        <v>634</v>
      </c>
      <c r="T331"/>
      <c r="U331"/>
      <c r="V331"/>
      <c r="W331"/>
    </row>
    <row r="332" spans="1:23" x14ac:dyDescent="0.25">
      <c r="A332" s="5">
        <v>3511</v>
      </c>
      <c r="B332" s="4" t="s">
        <v>635</v>
      </c>
      <c r="T332"/>
      <c r="U332"/>
      <c r="V332"/>
      <c r="W332"/>
    </row>
    <row r="333" spans="1:23" x14ac:dyDescent="0.25">
      <c r="A333" s="5">
        <v>3512</v>
      </c>
      <c r="B333" s="4" t="s">
        <v>636</v>
      </c>
      <c r="T333"/>
      <c r="U333"/>
      <c r="V333"/>
      <c r="W333"/>
    </row>
    <row r="334" spans="1:23" x14ac:dyDescent="0.25">
      <c r="A334" s="5">
        <v>3520</v>
      </c>
      <c r="B334" s="4" t="s">
        <v>637</v>
      </c>
      <c r="T334"/>
      <c r="U334"/>
      <c r="V334"/>
      <c r="W334"/>
    </row>
    <row r="335" spans="1:23" x14ac:dyDescent="0.25">
      <c r="A335" s="5">
        <v>3530</v>
      </c>
      <c r="B335" s="4" t="s">
        <v>638</v>
      </c>
      <c r="T335"/>
      <c r="U335"/>
      <c r="V335"/>
      <c r="W335"/>
    </row>
    <row r="336" spans="1:23" x14ac:dyDescent="0.25">
      <c r="A336" s="5">
        <v>3540</v>
      </c>
      <c r="B336" s="4" t="s">
        <v>639</v>
      </c>
      <c r="T336"/>
      <c r="U336"/>
      <c r="V336"/>
      <c r="W336"/>
    </row>
    <row r="337" spans="1:23" x14ac:dyDescent="0.25">
      <c r="A337" s="5">
        <v>3545</v>
      </c>
      <c r="B337" s="4" t="s">
        <v>640</v>
      </c>
      <c r="T337"/>
      <c r="U337"/>
      <c r="V337"/>
      <c r="W337"/>
    </row>
    <row r="338" spans="1:23" x14ac:dyDescent="0.25">
      <c r="A338" s="5">
        <v>3550</v>
      </c>
      <c r="B338" s="4" t="s">
        <v>641</v>
      </c>
      <c r="T338"/>
      <c r="U338"/>
      <c r="V338"/>
      <c r="W338"/>
    </row>
    <row r="339" spans="1:23" x14ac:dyDescent="0.25">
      <c r="A339" s="5">
        <v>3560</v>
      </c>
      <c r="B339" s="4" t="s">
        <v>642</v>
      </c>
      <c r="T339"/>
      <c r="U339"/>
      <c r="V339"/>
      <c r="W339"/>
    </row>
    <row r="340" spans="1:23" x14ac:dyDescent="0.25">
      <c r="A340" s="5">
        <v>3570</v>
      </c>
      <c r="B340" s="4" t="s">
        <v>643</v>
      </c>
      <c r="T340"/>
      <c r="U340"/>
      <c r="V340"/>
      <c r="W340"/>
    </row>
    <row r="341" spans="1:23" x14ac:dyDescent="0.25">
      <c r="A341" s="5">
        <v>3580</v>
      </c>
      <c r="B341" s="4" t="s">
        <v>644</v>
      </c>
      <c r="T341"/>
      <c r="U341"/>
      <c r="V341"/>
      <c r="W341"/>
    </row>
    <row r="342" spans="1:23" x14ac:dyDescent="0.25">
      <c r="A342" s="5">
        <v>3581</v>
      </c>
      <c r="B342" s="4" t="s">
        <v>645</v>
      </c>
      <c r="T342"/>
      <c r="U342"/>
      <c r="V342"/>
      <c r="W342"/>
    </row>
    <row r="343" spans="1:23" x14ac:dyDescent="0.25">
      <c r="A343" s="5">
        <v>3582</v>
      </c>
      <c r="B343" s="4" t="s">
        <v>646</v>
      </c>
      <c r="T343"/>
      <c r="U343"/>
      <c r="V343"/>
      <c r="W343"/>
    </row>
    <row r="344" spans="1:23" x14ac:dyDescent="0.25">
      <c r="A344" s="5">
        <v>3583</v>
      </c>
      <c r="B344" s="4" t="s">
        <v>198</v>
      </c>
      <c r="T344"/>
      <c r="U344"/>
      <c r="V344"/>
      <c r="W344"/>
    </row>
    <row r="345" spans="1:23" x14ac:dyDescent="0.25">
      <c r="A345" s="5">
        <v>3590</v>
      </c>
      <c r="B345" s="4" t="s">
        <v>647</v>
      </c>
      <c r="T345"/>
      <c r="U345"/>
      <c r="V345"/>
      <c r="W345"/>
    </row>
    <row r="346" spans="1:23" x14ac:dyDescent="0.25">
      <c r="A346" s="5">
        <v>3600</v>
      </c>
      <c r="B346" s="4" t="s">
        <v>311</v>
      </c>
      <c r="T346"/>
      <c r="U346"/>
      <c r="V346"/>
      <c r="W346"/>
    </row>
    <row r="347" spans="1:23" x14ac:dyDescent="0.25">
      <c r="A347" s="5">
        <v>3620</v>
      </c>
      <c r="B347" s="4" t="s">
        <v>286</v>
      </c>
      <c r="T347"/>
      <c r="U347"/>
      <c r="V347"/>
      <c r="W347"/>
    </row>
    <row r="348" spans="1:23" x14ac:dyDescent="0.25">
      <c r="A348" s="5">
        <v>3621</v>
      </c>
      <c r="B348" s="4" t="s">
        <v>648</v>
      </c>
      <c r="T348"/>
      <c r="U348"/>
      <c r="V348"/>
      <c r="W348"/>
    </row>
    <row r="349" spans="1:23" x14ac:dyDescent="0.25">
      <c r="A349" s="5">
        <v>3630</v>
      </c>
      <c r="B349" s="4" t="s">
        <v>649</v>
      </c>
      <c r="T349"/>
      <c r="U349"/>
      <c r="V349"/>
      <c r="W349"/>
    </row>
    <row r="350" spans="1:23" x14ac:dyDescent="0.25">
      <c r="A350" s="5">
        <v>3631</v>
      </c>
      <c r="B350" s="4" t="s">
        <v>650</v>
      </c>
      <c r="T350"/>
      <c r="U350"/>
      <c r="V350"/>
      <c r="W350"/>
    </row>
    <row r="351" spans="1:23" x14ac:dyDescent="0.25">
      <c r="A351" s="5">
        <v>3640</v>
      </c>
      <c r="B351" s="4" t="s">
        <v>651</v>
      </c>
      <c r="T351"/>
      <c r="U351"/>
      <c r="V351"/>
      <c r="W351"/>
    </row>
    <row r="352" spans="1:23" x14ac:dyDescent="0.25">
      <c r="A352" s="5">
        <v>3650</v>
      </c>
      <c r="B352" s="4" t="s">
        <v>652</v>
      </c>
      <c r="T352"/>
      <c r="U352"/>
      <c r="V352"/>
      <c r="W352"/>
    </row>
    <row r="353" spans="1:23" x14ac:dyDescent="0.25">
      <c r="A353" s="5">
        <v>3660</v>
      </c>
      <c r="B353" s="4" t="s">
        <v>653</v>
      </c>
      <c r="T353"/>
      <c r="U353"/>
      <c r="V353"/>
      <c r="W353"/>
    </row>
    <row r="354" spans="1:23" x14ac:dyDescent="0.25">
      <c r="A354" s="5">
        <v>3665</v>
      </c>
      <c r="B354" s="4" t="s">
        <v>654</v>
      </c>
      <c r="T354"/>
      <c r="U354"/>
      <c r="V354"/>
      <c r="W354"/>
    </row>
    <row r="355" spans="1:23" x14ac:dyDescent="0.25">
      <c r="A355" s="5">
        <v>3668</v>
      </c>
      <c r="B355" s="4" t="s">
        <v>655</v>
      </c>
      <c r="T355"/>
      <c r="U355"/>
      <c r="V355"/>
      <c r="W355"/>
    </row>
    <row r="356" spans="1:23" x14ac:dyDescent="0.25">
      <c r="A356" s="5">
        <v>3670</v>
      </c>
      <c r="B356" s="4" t="s">
        <v>656</v>
      </c>
      <c r="T356"/>
      <c r="U356"/>
      <c r="V356"/>
      <c r="W356"/>
    </row>
    <row r="357" spans="1:23" x14ac:dyDescent="0.25">
      <c r="A357" s="5">
        <v>3680</v>
      </c>
      <c r="B357" s="4" t="s">
        <v>657</v>
      </c>
      <c r="T357"/>
      <c r="U357"/>
      <c r="V357"/>
      <c r="W357"/>
    </row>
    <row r="358" spans="1:23" x14ac:dyDescent="0.25">
      <c r="A358" s="5">
        <v>3690</v>
      </c>
      <c r="B358" s="4" t="s">
        <v>658</v>
      </c>
      <c r="T358"/>
      <c r="U358"/>
      <c r="V358"/>
      <c r="W358"/>
    </row>
    <row r="359" spans="1:23" x14ac:dyDescent="0.25">
      <c r="A359" s="5">
        <v>3700</v>
      </c>
      <c r="B359" s="4" t="s">
        <v>659</v>
      </c>
      <c r="T359"/>
      <c r="U359"/>
      <c r="V359"/>
      <c r="W359"/>
    </row>
    <row r="360" spans="1:23" x14ac:dyDescent="0.25">
      <c r="A360" s="5">
        <v>3717</v>
      </c>
      <c r="B360" s="4" t="s">
        <v>660</v>
      </c>
      <c r="T360"/>
      <c r="U360"/>
      <c r="V360"/>
      <c r="W360"/>
    </row>
    <row r="361" spans="1:23" x14ac:dyDescent="0.25">
      <c r="A361" s="5">
        <v>3720</v>
      </c>
      <c r="B361" s="4" t="s">
        <v>661</v>
      </c>
      <c r="T361"/>
      <c r="U361"/>
      <c r="V361"/>
      <c r="W361"/>
    </row>
    <row r="362" spans="1:23" x14ac:dyDescent="0.25">
      <c r="A362" s="5">
        <v>3721</v>
      </c>
      <c r="B362" s="4" t="s">
        <v>662</v>
      </c>
      <c r="T362"/>
      <c r="U362"/>
      <c r="V362"/>
      <c r="W362"/>
    </row>
    <row r="363" spans="1:23" x14ac:dyDescent="0.25">
      <c r="A363" s="5">
        <v>3722</v>
      </c>
      <c r="B363" s="4" t="s">
        <v>212</v>
      </c>
      <c r="T363"/>
      <c r="U363"/>
      <c r="V363"/>
      <c r="W363"/>
    </row>
    <row r="364" spans="1:23" x14ac:dyDescent="0.25">
      <c r="A364" s="5">
        <v>3723</v>
      </c>
      <c r="B364" s="4" t="s">
        <v>663</v>
      </c>
      <c r="T364"/>
      <c r="U364"/>
      <c r="V364"/>
      <c r="W364"/>
    </row>
    <row r="365" spans="1:23" x14ac:dyDescent="0.25">
      <c r="A365" s="5">
        <v>3724</v>
      </c>
      <c r="B365" s="4" t="s">
        <v>664</v>
      </c>
      <c r="T365"/>
      <c r="U365"/>
      <c r="V365"/>
      <c r="W365"/>
    </row>
    <row r="366" spans="1:23" x14ac:dyDescent="0.25">
      <c r="A366" s="5">
        <v>3730</v>
      </c>
      <c r="B366" s="4" t="s">
        <v>665</v>
      </c>
      <c r="T366"/>
      <c r="U366"/>
      <c r="V366"/>
      <c r="W366"/>
    </row>
    <row r="367" spans="1:23" x14ac:dyDescent="0.25">
      <c r="A367" s="5">
        <v>3732</v>
      </c>
      <c r="B367" s="4" t="s">
        <v>223</v>
      </c>
      <c r="T367"/>
      <c r="U367"/>
      <c r="V367"/>
      <c r="W367"/>
    </row>
    <row r="368" spans="1:23" x14ac:dyDescent="0.25">
      <c r="A368" s="5">
        <v>3740</v>
      </c>
      <c r="B368" s="4" t="s">
        <v>666</v>
      </c>
      <c r="T368"/>
      <c r="U368"/>
      <c r="V368"/>
      <c r="W368"/>
    </row>
    <row r="369" spans="1:23" x14ac:dyDescent="0.25">
      <c r="A369" s="5">
        <v>3742</v>
      </c>
      <c r="B369" s="4" t="s">
        <v>667</v>
      </c>
      <c r="T369"/>
      <c r="U369"/>
      <c r="V369"/>
      <c r="W369"/>
    </row>
    <row r="370" spans="1:23" x14ac:dyDescent="0.25">
      <c r="A370" s="5">
        <v>3746</v>
      </c>
      <c r="B370" s="4" t="s">
        <v>118</v>
      </c>
      <c r="T370"/>
      <c r="U370"/>
      <c r="V370"/>
      <c r="W370"/>
    </row>
    <row r="371" spans="1:23" x14ac:dyDescent="0.25">
      <c r="A371" s="5">
        <v>3770</v>
      </c>
      <c r="B371" s="4" t="s">
        <v>668</v>
      </c>
      <c r="T371"/>
      <c r="U371"/>
      <c r="V371"/>
      <c r="W371"/>
    </row>
    <row r="372" spans="1:23" x14ac:dyDescent="0.25">
      <c r="A372" s="5">
        <v>3790</v>
      </c>
      <c r="B372" s="4" t="s">
        <v>669</v>
      </c>
      <c r="T372"/>
      <c r="U372"/>
      <c r="V372"/>
      <c r="W372"/>
    </row>
    <row r="373" spans="1:23" x14ac:dyDescent="0.25">
      <c r="A373" s="5">
        <v>3791</v>
      </c>
      <c r="B373" s="4" t="s">
        <v>670</v>
      </c>
      <c r="T373"/>
      <c r="U373"/>
      <c r="V373"/>
      <c r="W373"/>
    </row>
    <row r="374" spans="1:23" x14ac:dyDescent="0.25">
      <c r="A374" s="5">
        <v>3792</v>
      </c>
      <c r="B374" s="4" t="s">
        <v>671</v>
      </c>
      <c r="T374"/>
      <c r="U374"/>
      <c r="V374"/>
      <c r="W374"/>
    </row>
    <row r="375" spans="1:23" x14ac:dyDescent="0.25">
      <c r="A375" s="5">
        <v>3793</v>
      </c>
      <c r="B375" s="4" t="s">
        <v>672</v>
      </c>
      <c r="T375"/>
      <c r="U375"/>
      <c r="V375"/>
      <c r="W375"/>
    </row>
    <row r="376" spans="1:23" x14ac:dyDescent="0.25">
      <c r="A376" s="5">
        <v>3798</v>
      </c>
      <c r="B376" s="4" t="s">
        <v>673</v>
      </c>
      <c r="T376"/>
      <c r="U376"/>
      <c r="V376"/>
      <c r="W376"/>
    </row>
    <row r="377" spans="1:23" x14ac:dyDescent="0.25">
      <c r="A377" s="5">
        <v>3800</v>
      </c>
      <c r="B377" s="4" t="s">
        <v>674</v>
      </c>
      <c r="T377"/>
      <c r="U377"/>
      <c r="V377"/>
      <c r="W377"/>
    </row>
    <row r="378" spans="1:23" x14ac:dyDescent="0.25">
      <c r="A378" s="5">
        <v>3803</v>
      </c>
      <c r="B378" s="4" t="s">
        <v>675</v>
      </c>
      <c r="T378"/>
      <c r="U378"/>
      <c r="V378"/>
      <c r="W378"/>
    </row>
    <row r="379" spans="1:23" x14ac:dyDescent="0.25">
      <c r="A379" s="5">
        <v>3806</v>
      </c>
      <c r="B379" s="4" t="s">
        <v>676</v>
      </c>
      <c r="T379"/>
      <c r="U379"/>
      <c r="V379"/>
      <c r="W379"/>
    </row>
    <row r="380" spans="1:23" x14ac:dyDescent="0.25">
      <c r="A380" s="5">
        <v>3830</v>
      </c>
      <c r="B380" s="4" t="s">
        <v>677</v>
      </c>
      <c r="T380"/>
      <c r="U380"/>
      <c r="V380"/>
      <c r="W380"/>
    </row>
    <row r="381" spans="1:23" x14ac:dyDescent="0.25">
      <c r="A381" s="5">
        <v>3831</v>
      </c>
      <c r="B381" s="4" t="s">
        <v>678</v>
      </c>
      <c r="T381"/>
      <c r="U381"/>
      <c r="V381"/>
      <c r="W381"/>
    </row>
    <row r="382" spans="1:23" x14ac:dyDescent="0.25">
      <c r="A382" s="5">
        <v>3832</v>
      </c>
      <c r="B382" s="4" t="s">
        <v>679</v>
      </c>
      <c r="T382"/>
      <c r="U382"/>
      <c r="V382"/>
      <c r="W382"/>
    </row>
    <row r="383" spans="1:23" x14ac:dyDescent="0.25">
      <c r="A383" s="5">
        <v>3840</v>
      </c>
      <c r="B383" s="4" t="s">
        <v>680</v>
      </c>
      <c r="T383"/>
      <c r="U383"/>
      <c r="V383"/>
      <c r="W383"/>
    </row>
    <row r="384" spans="1:23" x14ac:dyDescent="0.25">
      <c r="A384" s="5">
        <v>3850</v>
      </c>
      <c r="B384" s="4" t="s">
        <v>330</v>
      </c>
      <c r="T384"/>
      <c r="U384"/>
      <c r="V384"/>
      <c r="W384"/>
    </row>
    <row r="385" spans="1:23" x14ac:dyDescent="0.25">
      <c r="A385" s="5">
        <v>3870</v>
      </c>
      <c r="B385" s="4" t="s">
        <v>681</v>
      </c>
      <c r="T385"/>
      <c r="U385"/>
      <c r="V385"/>
      <c r="W385"/>
    </row>
    <row r="386" spans="1:23" x14ac:dyDescent="0.25">
      <c r="A386" s="5">
        <v>3890</v>
      </c>
      <c r="B386" s="4" t="s">
        <v>682</v>
      </c>
      <c r="T386"/>
      <c r="U386"/>
      <c r="V386"/>
      <c r="W386"/>
    </row>
    <row r="387" spans="1:23" x14ac:dyDescent="0.25">
      <c r="A387" s="5">
        <v>3891</v>
      </c>
      <c r="B387" s="4" t="s">
        <v>683</v>
      </c>
      <c r="T387"/>
      <c r="U387"/>
      <c r="V387"/>
      <c r="W387"/>
    </row>
    <row r="388" spans="1:23" x14ac:dyDescent="0.25">
      <c r="A388" s="5">
        <v>3900</v>
      </c>
      <c r="B388" s="4" t="s">
        <v>684</v>
      </c>
      <c r="T388"/>
      <c r="U388"/>
      <c r="V388"/>
      <c r="W388"/>
    </row>
    <row r="389" spans="1:23" x14ac:dyDescent="0.25">
      <c r="A389" s="5">
        <v>3910</v>
      </c>
      <c r="B389" s="4" t="s">
        <v>685</v>
      </c>
      <c r="T389"/>
      <c r="U389"/>
      <c r="V389"/>
      <c r="W389"/>
    </row>
    <row r="390" spans="1:23" x14ac:dyDescent="0.25">
      <c r="A390" s="5">
        <v>3920</v>
      </c>
      <c r="B390" s="4" t="s">
        <v>686</v>
      </c>
      <c r="T390"/>
      <c r="U390"/>
      <c r="V390"/>
      <c r="W390"/>
    </row>
    <row r="391" spans="1:23" x14ac:dyDescent="0.25">
      <c r="A391" s="5">
        <v>3930</v>
      </c>
      <c r="B391" s="4" t="s">
        <v>687</v>
      </c>
      <c r="T391"/>
      <c r="U391"/>
      <c r="V391"/>
      <c r="W391"/>
    </row>
    <row r="392" spans="1:23" x14ac:dyDescent="0.25">
      <c r="A392" s="5">
        <v>3940</v>
      </c>
      <c r="B392" s="4" t="s">
        <v>688</v>
      </c>
      <c r="T392"/>
      <c r="U392"/>
      <c r="V392"/>
      <c r="W392"/>
    </row>
    <row r="393" spans="1:23" x14ac:dyDescent="0.25">
      <c r="A393" s="5">
        <v>3941</v>
      </c>
      <c r="B393" s="4" t="s">
        <v>689</v>
      </c>
      <c r="T393"/>
      <c r="U393"/>
      <c r="V393"/>
      <c r="W393"/>
    </row>
    <row r="394" spans="1:23" x14ac:dyDescent="0.25">
      <c r="A394" s="5">
        <v>3945</v>
      </c>
      <c r="B394" s="4" t="s">
        <v>690</v>
      </c>
      <c r="T394"/>
      <c r="U394"/>
      <c r="V394"/>
      <c r="W394"/>
    </row>
    <row r="395" spans="1:23" x14ac:dyDescent="0.25">
      <c r="A395" s="5">
        <v>3950</v>
      </c>
      <c r="B395" s="4" t="s">
        <v>691</v>
      </c>
      <c r="T395"/>
      <c r="U395"/>
      <c r="V395"/>
      <c r="W395"/>
    </row>
    <row r="396" spans="1:23" x14ac:dyDescent="0.25">
      <c r="A396" s="5">
        <v>3960</v>
      </c>
      <c r="B396" s="4" t="s">
        <v>692</v>
      </c>
      <c r="T396"/>
      <c r="U396"/>
      <c r="V396"/>
      <c r="W396"/>
    </row>
    <row r="397" spans="1:23" x14ac:dyDescent="0.25">
      <c r="A397" s="5">
        <v>3970</v>
      </c>
      <c r="B397" s="4" t="s">
        <v>693</v>
      </c>
      <c r="T397"/>
      <c r="U397"/>
      <c r="V397"/>
      <c r="W397"/>
    </row>
    <row r="398" spans="1:23" x14ac:dyDescent="0.25">
      <c r="A398" s="5">
        <v>3971</v>
      </c>
      <c r="B398" s="4" t="s">
        <v>694</v>
      </c>
      <c r="T398"/>
      <c r="U398"/>
      <c r="V398"/>
      <c r="W398"/>
    </row>
    <row r="399" spans="1:23" x14ac:dyDescent="0.25">
      <c r="A399" s="5">
        <v>3980</v>
      </c>
      <c r="B399" s="4" t="s">
        <v>695</v>
      </c>
      <c r="T399"/>
      <c r="U399"/>
      <c r="V399"/>
      <c r="W399"/>
    </row>
    <row r="400" spans="1:23" x14ac:dyDescent="0.25">
      <c r="A400" s="5">
        <v>3990</v>
      </c>
      <c r="B400" s="4" t="s">
        <v>696</v>
      </c>
      <c r="T400"/>
      <c r="U400"/>
      <c r="V400"/>
      <c r="W400"/>
    </row>
    <row r="401" spans="1:23" x14ac:dyDescent="0.25">
      <c r="A401" s="5">
        <v>4000</v>
      </c>
      <c r="B401" s="4" t="s">
        <v>697</v>
      </c>
      <c r="T401"/>
      <c r="U401"/>
      <c r="V401"/>
      <c r="W401"/>
    </row>
    <row r="402" spans="1:23" x14ac:dyDescent="0.25">
      <c r="A402" s="5">
        <v>4020</v>
      </c>
      <c r="B402" s="4" t="s">
        <v>698</v>
      </c>
      <c r="T402"/>
      <c r="U402"/>
      <c r="V402"/>
      <c r="W402"/>
    </row>
    <row r="403" spans="1:23" x14ac:dyDescent="0.25">
      <c r="A403" s="5">
        <v>4030</v>
      </c>
      <c r="B403" s="4" t="s">
        <v>699</v>
      </c>
      <c r="T403"/>
      <c r="U403"/>
      <c r="V403"/>
      <c r="W403"/>
    </row>
    <row r="404" spans="1:23" x14ac:dyDescent="0.25">
      <c r="A404" s="5">
        <v>4031</v>
      </c>
      <c r="B404" s="4" t="s">
        <v>700</v>
      </c>
      <c r="T404"/>
      <c r="U404"/>
      <c r="V404"/>
      <c r="W404"/>
    </row>
    <row r="405" spans="1:23" x14ac:dyDescent="0.25">
      <c r="A405" s="5">
        <v>4032</v>
      </c>
      <c r="B405" s="4" t="s">
        <v>701</v>
      </c>
      <c r="T405"/>
      <c r="U405"/>
      <c r="V405"/>
      <c r="W405"/>
    </row>
    <row r="406" spans="1:23" x14ac:dyDescent="0.25">
      <c r="A406" s="5">
        <v>4040</v>
      </c>
      <c r="B406" s="4" t="s">
        <v>702</v>
      </c>
      <c r="T406"/>
      <c r="U406"/>
      <c r="V406"/>
      <c r="W406"/>
    </row>
    <row r="407" spans="1:23" x14ac:dyDescent="0.25">
      <c r="A407" s="5">
        <v>4041</v>
      </c>
      <c r="B407" s="4" t="s">
        <v>703</v>
      </c>
      <c r="T407"/>
      <c r="U407"/>
      <c r="V407"/>
      <c r="W407"/>
    </row>
    <row r="408" spans="1:23" x14ac:dyDescent="0.25">
      <c r="A408" s="5">
        <v>4042</v>
      </c>
      <c r="B408" s="4" t="s">
        <v>704</v>
      </c>
      <c r="T408"/>
      <c r="U408"/>
      <c r="V408"/>
      <c r="W408"/>
    </row>
    <row r="409" spans="1:23" x14ac:dyDescent="0.25">
      <c r="A409" s="5">
        <v>4050</v>
      </c>
      <c r="B409" s="4" t="s">
        <v>705</v>
      </c>
      <c r="T409"/>
      <c r="U409"/>
      <c r="V409"/>
      <c r="W409"/>
    </row>
    <row r="410" spans="1:23" x14ac:dyDescent="0.25">
      <c r="A410" s="5">
        <v>4051</v>
      </c>
      <c r="B410" s="4" t="s">
        <v>706</v>
      </c>
      <c r="T410"/>
      <c r="U410"/>
      <c r="V410"/>
      <c r="W410"/>
    </row>
    <row r="411" spans="1:23" x14ac:dyDescent="0.25">
      <c r="A411" s="5">
        <v>4052</v>
      </c>
      <c r="B411" s="4" t="s">
        <v>707</v>
      </c>
      <c r="T411"/>
      <c r="U411"/>
      <c r="V411"/>
      <c r="W411"/>
    </row>
    <row r="412" spans="1:23" x14ac:dyDescent="0.25">
      <c r="A412" s="5">
        <v>4053</v>
      </c>
      <c r="B412" s="4" t="s">
        <v>708</v>
      </c>
      <c r="T412"/>
      <c r="U412"/>
      <c r="V412"/>
      <c r="W412"/>
    </row>
    <row r="413" spans="1:23" x14ac:dyDescent="0.25">
      <c r="A413" s="5">
        <v>4075</v>
      </c>
      <c r="B413" s="4" t="s">
        <v>709</v>
      </c>
      <c r="T413"/>
      <c r="U413"/>
      <c r="V413"/>
      <c r="W413"/>
    </row>
    <row r="414" spans="1:23" x14ac:dyDescent="0.25">
      <c r="A414" s="5">
        <v>4099</v>
      </c>
      <c r="B414" s="4" t="s">
        <v>710</v>
      </c>
      <c r="T414"/>
      <c r="U414"/>
      <c r="V414"/>
      <c r="W414"/>
    </row>
    <row r="415" spans="1:23" x14ac:dyDescent="0.25">
      <c r="A415" s="5">
        <v>4100</v>
      </c>
      <c r="B415" s="4" t="s">
        <v>711</v>
      </c>
      <c r="T415"/>
      <c r="U415"/>
      <c r="V415"/>
      <c r="W415"/>
    </row>
    <row r="416" spans="1:23" x14ac:dyDescent="0.25">
      <c r="A416" s="5">
        <v>4101</v>
      </c>
      <c r="B416" s="4" t="s">
        <v>283</v>
      </c>
      <c r="T416"/>
      <c r="U416"/>
      <c r="V416"/>
      <c r="W416"/>
    </row>
    <row r="417" spans="1:23" x14ac:dyDescent="0.25">
      <c r="A417" s="5">
        <v>4102</v>
      </c>
      <c r="B417" s="4" t="s">
        <v>712</v>
      </c>
      <c r="T417"/>
      <c r="U417"/>
      <c r="V417"/>
      <c r="W417"/>
    </row>
    <row r="418" spans="1:23" x14ac:dyDescent="0.25">
      <c r="A418" s="5">
        <v>4120</v>
      </c>
      <c r="B418" s="4" t="s">
        <v>156</v>
      </c>
      <c r="T418"/>
      <c r="U418"/>
      <c r="V418"/>
      <c r="W418"/>
    </row>
    <row r="419" spans="1:23" x14ac:dyDescent="0.25">
      <c r="A419" s="5">
        <v>4121</v>
      </c>
      <c r="B419" s="4" t="s">
        <v>713</v>
      </c>
      <c r="T419"/>
      <c r="U419"/>
      <c r="V419"/>
      <c r="W419"/>
    </row>
    <row r="420" spans="1:23" x14ac:dyDescent="0.25">
      <c r="A420" s="5">
        <v>4122</v>
      </c>
      <c r="B420" s="4" t="s">
        <v>714</v>
      </c>
      <c r="T420"/>
      <c r="U420"/>
      <c r="V420"/>
      <c r="W420"/>
    </row>
    <row r="421" spans="1:23" x14ac:dyDescent="0.25">
      <c r="A421" s="5">
        <v>4130</v>
      </c>
      <c r="B421" s="4" t="s">
        <v>715</v>
      </c>
      <c r="T421"/>
      <c r="U421"/>
      <c r="V421"/>
      <c r="W421"/>
    </row>
    <row r="422" spans="1:23" x14ac:dyDescent="0.25">
      <c r="A422" s="5">
        <v>4140</v>
      </c>
      <c r="B422" s="4" t="s">
        <v>262</v>
      </c>
      <c r="T422"/>
      <c r="U422"/>
      <c r="V422"/>
      <c r="W422"/>
    </row>
    <row r="423" spans="1:23" x14ac:dyDescent="0.25">
      <c r="A423" s="5">
        <v>4141</v>
      </c>
      <c r="B423" s="4" t="s">
        <v>716</v>
      </c>
      <c r="T423"/>
      <c r="U423"/>
      <c r="V423"/>
      <c r="W423"/>
    </row>
    <row r="424" spans="1:23" x14ac:dyDescent="0.25">
      <c r="A424" s="5">
        <v>4160</v>
      </c>
      <c r="B424" s="4" t="s">
        <v>717</v>
      </c>
      <c r="T424"/>
      <c r="U424"/>
      <c r="V424"/>
      <c r="W424"/>
    </row>
    <row r="425" spans="1:23" x14ac:dyDescent="0.25">
      <c r="A425" s="5">
        <v>4161</v>
      </c>
      <c r="B425" s="4" t="s">
        <v>718</v>
      </c>
      <c r="T425"/>
      <c r="U425"/>
      <c r="V425"/>
      <c r="W425"/>
    </row>
    <row r="426" spans="1:23" x14ac:dyDescent="0.25">
      <c r="A426" s="5">
        <v>4162</v>
      </c>
      <c r="B426" s="4" t="s">
        <v>719</v>
      </c>
      <c r="T426"/>
      <c r="U426"/>
      <c r="V426"/>
      <c r="W426"/>
    </row>
    <row r="427" spans="1:23" x14ac:dyDescent="0.25">
      <c r="A427" s="5">
        <v>4163</v>
      </c>
      <c r="B427" s="4" t="s">
        <v>720</v>
      </c>
      <c r="T427"/>
      <c r="U427"/>
      <c r="V427"/>
      <c r="W427"/>
    </row>
    <row r="428" spans="1:23" x14ac:dyDescent="0.25">
      <c r="A428" s="5">
        <v>4170</v>
      </c>
      <c r="B428" s="4" t="s">
        <v>226</v>
      </c>
      <c r="T428"/>
      <c r="U428"/>
      <c r="V428"/>
      <c r="W428"/>
    </row>
    <row r="429" spans="1:23" x14ac:dyDescent="0.25">
      <c r="A429" s="5">
        <v>4171</v>
      </c>
      <c r="B429" s="4" t="s">
        <v>721</v>
      </c>
      <c r="T429"/>
      <c r="U429"/>
      <c r="V429"/>
      <c r="W429"/>
    </row>
    <row r="430" spans="1:23" x14ac:dyDescent="0.25">
      <c r="A430" s="5">
        <v>4180</v>
      </c>
      <c r="B430" s="4" t="s">
        <v>722</v>
      </c>
      <c r="T430"/>
      <c r="U430"/>
      <c r="V430"/>
      <c r="W430"/>
    </row>
    <row r="431" spans="1:23" x14ac:dyDescent="0.25">
      <c r="A431" s="5">
        <v>4181</v>
      </c>
      <c r="B431" s="4" t="s">
        <v>723</v>
      </c>
      <c r="T431"/>
      <c r="U431"/>
      <c r="V431"/>
      <c r="W431"/>
    </row>
    <row r="432" spans="1:23" x14ac:dyDescent="0.25">
      <c r="A432" s="5">
        <v>4190</v>
      </c>
      <c r="B432" s="4" t="s">
        <v>724</v>
      </c>
      <c r="T432"/>
      <c r="U432"/>
      <c r="V432"/>
      <c r="W432"/>
    </row>
    <row r="433" spans="1:23" x14ac:dyDescent="0.25">
      <c r="A433" s="5">
        <v>4210</v>
      </c>
      <c r="B433" s="4" t="s">
        <v>725</v>
      </c>
      <c r="T433"/>
      <c r="U433"/>
      <c r="V433"/>
      <c r="W433"/>
    </row>
    <row r="434" spans="1:23" x14ac:dyDescent="0.25">
      <c r="A434" s="5">
        <v>4217</v>
      </c>
      <c r="B434" s="4" t="s">
        <v>726</v>
      </c>
      <c r="T434"/>
      <c r="U434"/>
      <c r="V434"/>
      <c r="W434"/>
    </row>
    <row r="435" spans="1:23" x14ac:dyDescent="0.25">
      <c r="A435" s="5">
        <v>4218</v>
      </c>
      <c r="B435" s="4" t="s">
        <v>727</v>
      </c>
      <c r="T435"/>
      <c r="U435"/>
      <c r="V435"/>
      <c r="W435"/>
    </row>
    <row r="436" spans="1:23" x14ac:dyDescent="0.25">
      <c r="A436" s="5">
        <v>4219</v>
      </c>
      <c r="B436" s="4" t="s">
        <v>728</v>
      </c>
      <c r="T436"/>
      <c r="U436"/>
      <c r="V436"/>
      <c r="W436"/>
    </row>
    <row r="437" spans="1:23" x14ac:dyDescent="0.25">
      <c r="A437" s="5">
        <v>4250</v>
      </c>
      <c r="B437" s="4" t="s">
        <v>729</v>
      </c>
      <c r="T437"/>
      <c r="U437"/>
      <c r="V437"/>
      <c r="W437"/>
    </row>
    <row r="438" spans="1:23" x14ac:dyDescent="0.25">
      <c r="A438" s="5">
        <v>4252</v>
      </c>
      <c r="B438" s="4" t="s">
        <v>181</v>
      </c>
      <c r="T438"/>
      <c r="U438"/>
      <c r="V438"/>
      <c r="W438"/>
    </row>
    <row r="439" spans="1:23" x14ac:dyDescent="0.25">
      <c r="A439" s="5">
        <v>4253</v>
      </c>
      <c r="B439" s="4" t="s">
        <v>271</v>
      </c>
      <c r="T439"/>
      <c r="U439"/>
      <c r="V439"/>
      <c r="W439"/>
    </row>
    <row r="440" spans="1:23" x14ac:dyDescent="0.25">
      <c r="A440" s="5">
        <v>4254</v>
      </c>
      <c r="B440" s="4" t="s">
        <v>730</v>
      </c>
      <c r="T440"/>
      <c r="U440"/>
      <c r="V440"/>
      <c r="W440"/>
    </row>
    <row r="441" spans="1:23" x14ac:dyDescent="0.25">
      <c r="A441" s="5">
        <v>4257</v>
      </c>
      <c r="B441" s="4" t="s">
        <v>731</v>
      </c>
      <c r="T441"/>
      <c r="U441"/>
      <c r="V441"/>
      <c r="W441"/>
    </row>
    <row r="442" spans="1:23" x14ac:dyDescent="0.25">
      <c r="A442" s="5">
        <v>4260</v>
      </c>
      <c r="B442" s="4" t="s">
        <v>246</v>
      </c>
      <c r="T442"/>
      <c r="U442"/>
      <c r="V442"/>
      <c r="W442"/>
    </row>
    <row r="443" spans="1:23" x14ac:dyDescent="0.25">
      <c r="A443" s="5">
        <v>4261</v>
      </c>
      <c r="B443" s="4" t="s">
        <v>732</v>
      </c>
      <c r="T443"/>
      <c r="U443"/>
      <c r="V443"/>
      <c r="W443"/>
    </row>
    <row r="444" spans="1:23" x14ac:dyDescent="0.25">
      <c r="A444" s="5">
        <v>4263</v>
      </c>
      <c r="B444" s="4" t="s">
        <v>733</v>
      </c>
      <c r="T444"/>
      <c r="U444"/>
      <c r="V444"/>
      <c r="W444"/>
    </row>
    <row r="445" spans="1:23" x14ac:dyDescent="0.25">
      <c r="A445" s="5">
        <v>4280</v>
      </c>
      <c r="B445" s="4" t="s">
        <v>734</v>
      </c>
      <c r="T445"/>
      <c r="U445"/>
      <c r="V445"/>
      <c r="W445"/>
    </row>
    <row r="446" spans="1:23" x14ac:dyDescent="0.25">
      <c r="A446" s="5">
        <v>4287</v>
      </c>
      <c r="B446" s="4" t="s">
        <v>255</v>
      </c>
      <c r="T446"/>
      <c r="U446"/>
      <c r="V446"/>
      <c r="W446"/>
    </row>
    <row r="447" spans="1:23" x14ac:dyDescent="0.25">
      <c r="A447" s="5">
        <v>4300</v>
      </c>
      <c r="B447" s="4" t="s">
        <v>735</v>
      </c>
      <c r="T447"/>
      <c r="U447"/>
      <c r="V447"/>
      <c r="W447"/>
    </row>
    <row r="448" spans="1:23" x14ac:dyDescent="0.25">
      <c r="A448" s="5">
        <v>4317</v>
      </c>
      <c r="B448" s="4" t="s">
        <v>736</v>
      </c>
      <c r="T448"/>
      <c r="U448"/>
      <c r="V448"/>
      <c r="W448"/>
    </row>
    <row r="449" spans="1:23" x14ac:dyDescent="0.25">
      <c r="A449" s="5">
        <v>4340</v>
      </c>
      <c r="B449" s="4" t="s">
        <v>737</v>
      </c>
      <c r="T449"/>
      <c r="U449"/>
      <c r="V449"/>
      <c r="W449"/>
    </row>
    <row r="450" spans="1:23" x14ac:dyDescent="0.25">
      <c r="A450" s="5">
        <v>4342</v>
      </c>
      <c r="B450" s="4" t="s">
        <v>190</v>
      </c>
      <c r="T450"/>
      <c r="U450"/>
      <c r="V450"/>
      <c r="W450"/>
    </row>
    <row r="451" spans="1:23" x14ac:dyDescent="0.25">
      <c r="A451" s="5">
        <v>4347</v>
      </c>
      <c r="B451" s="4" t="s">
        <v>308</v>
      </c>
      <c r="T451"/>
      <c r="U451"/>
      <c r="V451"/>
      <c r="W451"/>
    </row>
    <row r="452" spans="1:23" x14ac:dyDescent="0.25">
      <c r="A452" s="5">
        <v>4350</v>
      </c>
      <c r="B452" s="4" t="s">
        <v>738</v>
      </c>
      <c r="T452"/>
      <c r="U452"/>
      <c r="V452"/>
      <c r="W452"/>
    </row>
    <row r="453" spans="1:23" x14ac:dyDescent="0.25">
      <c r="A453" s="5">
        <v>4351</v>
      </c>
      <c r="B453" s="4" t="s">
        <v>739</v>
      </c>
      <c r="T453"/>
      <c r="U453"/>
      <c r="V453"/>
      <c r="W453"/>
    </row>
    <row r="454" spans="1:23" x14ac:dyDescent="0.25">
      <c r="A454" s="5">
        <v>4357</v>
      </c>
      <c r="B454" s="4" t="s">
        <v>740</v>
      </c>
      <c r="T454"/>
      <c r="U454"/>
      <c r="V454"/>
      <c r="W454"/>
    </row>
    <row r="455" spans="1:23" x14ac:dyDescent="0.25">
      <c r="A455" s="5">
        <v>4360</v>
      </c>
      <c r="B455" s="4" t="s">
        <v>299</v>
      </c>
      <c r="T455"/>
      <c r="U455"/>
      <c r="V455"/>
      <c r="W455"/>
    </row>
    <row r="456" spans="1:23" x14ac:dyDescent="0.25">
      <c r="A456" s="5">
        <v>4367</v>
      </c>
      <c r="B456" s="4" t="s">
        <v>741</v>
      </c>
      <c r="T456"/>
      <c r="U456"/>
      <c r="V456"/>
      <c r="W456"/>
    </row>
    <row r="457" spans="1:23" x14ac:dyDescent="0.25">
      <c r="A457" s="5">
        <v>4400</v>
      </c>
      <c r="B457" s="4" t="s">
        <v>742</v>
      </c>
      <c r="T457"/>
      <c r="U457"/>
      <c r="V457"/>
      <c r="W457"/>
    </row>
    <row r="458" spans="1:23" x14ac:dyDescent="0.25">
      <c r="A458" s="5">
        <v>4420</v>
      </c>
      <c r="B458" s="4" t="s">
        <v>743</v>
      </c>
      <c r="T458"/>
      <c r="U458"/>
      <c r="V458"/>
      <c r="W458"/>
    </row>
    <row r="459" spans="1:23" x14ac:dyDescent="0.25">
      <c r="A459" s="5">
        <v>4430</v>
      </c>
      <c r="B459" s="4" t="s">
        <v>744</v>
      </c>
      <c r="T459"/>
      <c r="U459"/>
      <c r="V459"/>
      <c r="W459"/>
    </row>
    <row r="460" spans="1:23" x14ac:dyDescent="0.25">
      <c r="A460" s="5">
        <v>4431</v>
      </c>
      <c r="B460" s="4" t="s">
        <v>745</v>
      </c>
      <c r="T460"/>
      <c r="U460"/>
      <c r="V460"/>
      <c r="W460"/>
    </row>
    <row r="461" spans="1:23" x14ac:dyDescent="0.25">
      <c r="A461" s="5">
        <v>4432</v>
      </c>
      <c r="B461" s="4" t="s">
        <v>746</v>
      </c>
      <c r="T461"/>
      <c r="U461"/>
      <c r="V461"/>
      <c r="W461"/>
    </row>
    <row r="462" spans="1:23" x14ac:dyDescent="0.25">
      <c r="A462" s="5">
        <v>4450</v>
      </c>
      <c r="B462" s="4" t="s">
        <v>747</v>
      </c>
      <c r="T462"/>
      <c r="U462"/>
      <c r="V462"/>
      <c r="W462"/>
    </row>
    <row r="463" spans="1:23" x14ac:dyDescent="0.25">
      <c r="A463" s="5">
        <v>4451</v>
      </c>
      <c r="B463" s="4" t="s">
        <v>748</v>
      </c>
      <c r="T463"/>
      <c r="U463"/>
      <c r="V463"/>
      <c r="W463"/>
    </row>
    <row r="464" spans="1:23" x14ac:dyDescent="0.25">
      <c r="A464" s="5">
        <v>4452</v>
      </c>
      <c r="B464" s="4" t="s">
        <v>749</v>
      </c>
      <c r="T464"/>
      <c r="U464"/>
      <c r="V464"/>
      <c r="W464"/>
    </row>
    <row r="465" spans="1:23" x14ac:dyDescent="0.25">
      <c r="A465" s="5">
        <v>4453</v>
      </c>
      <c r="B465" s="4" t="s">
        <v>750</v>
      </c>
      <c r="T465"/>
      <c r="U465"/>
      <c r="V465"/>
      <c r="W465"/>
    </row>
    <row r="466" spans="1:23" x14ac:dyDescent="0.25">
      <c r="A466" s="5">
        <v>4458</v>
      </c>
      <c r="B466" s="4" t="s">
        <v>751</v>
      </c>
      <c r="T466"/>
      <c r="U466"/>
      <c r="V466"/>
      <c r="W466"/>
    </row>
    <row r="467" spans="1:23" x14ac:dyDescent="0.25">
      <c r="A467" s="5">
        <v>4460</v>
      </c>
      <c r="B467" s="4" t="s">
        <v>752</v>
      </c>
      <c r="T467"/>
      <c r="U467"/>
      <c r="V467"/>
      <c r="W467"/>
    </row>
    <row r="468" spans="1:23" x14ac:dyDescent="0.25">
      <c r="A468" s="5">
        <v>4470</v>
      </c>
      <c r="B468" s="4" t="s">
        <v>753</v>
      </c>
      <c r="T468"/>
      <c r="U468"/>
      <c r="V468"/>
      <c r="W468"/>
    </row>
    <row r="469" spans="1:23" x14ac:dyDescent="0.25">
      <c r="A469" s="5">
        <v>4480</v>
      </c>
      <c r="B469" s="4" t="s">
        <v>754</v>
      </c>
      <c r="T469"/>
      <c r="U469"/>
      <c r="V469"/>
      <c r="W469"/>
    </row>
    <row r="470" spans="1:23" x14ac:dyDescent="0.25">
      <c r="A470" s="5">
        <v>4500</v>
      </c>
      <c r="B470" s="4" t="s">
        <v>240</v>
      </c>
      <c r="T470"/>
      <c r="U470"/>
      <c r="V470"/>
      <c r="W470"/>
    </row>
    <row r="471" spans="1:23" x14ac:dyDescent="0.25">
      <c r="A471" s="5">
        <v>4520</v>
      </c>
      <c r="B471" s="4" t="s">
        <v>755</v>
      </c>
      <c r="T471"/>
      <c r="U471"/>
      <c r="V471"/>
      <c r="W471"/>
    </row>
    <row r="472" spans="1:23" x14ac:dyDescent="0.25">
      <c r="A472" s="5">
        <v>4530</v>
      </c>
      <c r="B472" s="4" t="s">
        <v>756</v>
      </c>
      <c r="T472"/>
      <c r="U472"/>
      <c r="V472"/>
      <c r="W472"/>
    </row>
    <row r="473" spans="1:23" x14ac:dyDescent="0.25">
      <c r="A473" s="5">
        <v>4537</v>
      </c>
      <c r="B473" s="4" t="s">
        <v>279</v>
      </c>
      <c r="T473"/>
      <c r="U473"/>
      <c r="V473"/>
      <c r="W473"/>
    </row>
    <row r="474" spans="1:23" x14ac:dyDescent="0.25">
      <c r="A474" s="5">
        <v>4540</v>
      </c>
      <c r="B474" s="4" t="s">
        <v>757</v>
      </c>
      <c r="T474"/>
      <c r="U474"/>
      <c r="V474"/>
      <c r="W474"/>
    </row>
    <row r="475" spans="1:23" x14ac:dyDescent="0.25">
      <c r="A475" s="5">
        <v>4550</v>
      </c>
      <c r="B475" s="4" t="s">
        <v>758</v>
      </c>
      <c r="T475"/>
      <c r="U475"/>
      <c r="V475"/>
      <c r="W475"/>
    </row>
    <row r="476" spans="1:23" x14ac:dyDescent="0.25">
      <c r="A476" s="5">
        <v>4557</v>
      </c>
      <c r="B476" s="4" t="s">
        <v>759</v>
      </c>
      <c r="T476"/>
      <c r="U476"/>
      <c r="V476"/>
      <c r="W476"/>
    </row>
    <row r="477" spans="1:23" x14ac:dyDescent="0.25">
      <c r="A477" s="5">
        <v>4560</v>
      </c>
      <c r="B477" s="4" t="s">
        <v>317</v>
      </c>
      <c r="T477"/>
      <c r="U477"/>
      <c r="V477"/>
      <c r="W477"/>
    </row>
    <row r="478" spans="1:23" x14ac:dyDescent="0.25">
      <c r="A478" s="5">
        <v>4570</v>
      </c>
      <c r="B478" s="4" t="s">
        <v>760</v>
      </c>
      <c r="T478"/>
      <c r="U478"/>
      <c r="V478"/>
      <c r="W478"/>
    </row>
    <row r="479" spans="1:23" x14ac:dyDescent="0.25">
      <c r="A479" s="5">
        <v>4577</v>
      </c>
      <c r="B479" s="4" t="s">
        <v>761</v>
      </c>
      <c r="T479"/>
      <c r="U479"/>
      <c r="V479"/>
      <c r="W479"/>
    </row>
    <row r="480" spans="1:23" x14ac:dyDescent="0.25">
      <c r="A480" s="5">
        <v>4590</v>
      </c>
      <c r="B480" s="4" t="s">
        <v>762</v>
      </c>
      <c r="T480"/>
      <c r="U480"/>
      <c r="V480"/>
      <c r="W480"/>
    </row>
    <row r="481" spans="1:23" x14ac:dyDescent="0.25">
      <c r="A481" s="5">
        <v>4600</v>
      </c>
      <c r="B481" s="4" t="s">
        <v>763</v>
      </c>
      <c r="T481"/>
      <c r="U481"/>
      <c r="V481"/>
      <c r="W481"/>
    </row>
    <row r="482" spans="1:23" x14ac:dyDescent="0.25">
      <c r="A482" s="5">
        <v>4601</v>
      </c>
      <c r="B482" s="4" t="s">
        <v>764</v>
      </c>
      <c r="T482"/>
      <c r="U482"/>
      <c r="V482"/>
      <c r="W482"/>
    </row>
    <row r="483" spans="1:23" x14ac:dyDescent="0.25">
      <c r="A483" s="5">
        <v>4602</v>
      </c>
      <c r="B483" s="4" t="s">
        <v>765</v>
      </c>
      <c r="T483"/>
      <c r="U483"/>
      <c r="V483"/>
      <c r="W483"/>
    </row>
    <row r="484" spans="1:23" x14ac:dyDescent="0.25">
      <c r="A484" s="5">
        <v>4606</v>
      </c>
      <c r="B484" s="4" t="s">
        <v>766</v>
      </c>
      <c r="T484"/>
      <c r="U484"/>
      <c r="V484"/>
      <c r="W484"/>
    </row>
    <row r="485" spans="1:23" x14ac:dyDescent="0.25">
      <c r="A485" s="5">
        <v>4607</v>
      </c>
      <c r="B485" s="4" t="s">
        <v>767</v>
      </c>
      <c r="T485"/>
      <c r="U485"/>
      <c r="V485"/>
      <c r="W485"/>
    </row>
    <row r="486" spans="1:23" x14ac:dyDescent="0.25">
      <c r="A486" s="5">
        <v>4608</v>
      </c>
      <c r="B486" s="4" t="s">
        <v>768</v>
      </c>
      <c r="T486"/>
      <c r="U486"/>
      <c r="V486"/>
      <c r="W486"/>
    </row>
    <row r="487" spans="1:23" x14ac:dyDescent="0.25">
      <c r="A487" s="5">
        <v>4610</v>
      </c>
      <c r="B487" s="4" t="s">
        <v>769</v>
      </c>
      <c r="T487"/>
      <c r="U487"/>
      <c r="V487"/>
      <c r="W487"/>
    </row>
    <row r="488" spans="1:23" x14ac:dyDescent="0.25">
      <c r="A488" s="5">
        <v>4620</v>
      </c>
      <c r="B488" s="4" t="s">
        <v>770</v>
      </c>
      <c r="T488"/>
      <c r="U488"/>
      <c r="V488"/>
      <c r="W488"/>
    </row>
    <row r="489" spans="1:23" x14ac:dyDescent="0.25">
      <c r="A489" s="5">
        <v>4621</v>
      </c>
      <c r="B489" s="4" t="s">
        <v>771</v>
      </c>
      <c r="T489"/>
      <c r="U489"/>
      <c r="V489"/>
      <c r="W489"/>
    </row>
    <row r="490" spans="1:23" x14ac:dyDescent="0.25">
      <c r="A490" s="5">
        <v>4623</v>
      </c>
      <c r="B490" s="4" t="s">
        <v>772</v>
      </c>
      <c r="T490"/>
      <c r="U490"/>
      <c r="V490"/>
      <c r="W490"/>
    </row>
    <row r="491" spans="1:23" x14ac:dyDescent="0.25">
      <c r="A491" s="5">
        <v>4624</v>
      </c>
      <c r="B491" s="4" t="s">
        <v>773</v>
      </c>
      <c r="T491"/>
      <c r="U491"/>
      <c r="V491"/>
      <c r="W491"/>
    </row>
    <row r="492" spans="1:23" x14ac:dyDescent="0.25">
      <c r="A492" s="5">
        <v>4630</v>
      </c>
      <c r="B492" s="4" t="s">
        <v>774</v>
      </c>
      <c r="T492"/>
      <c r="U492"/>
      <c r="V492"/>
      <c r="W492"/>
    </row>
    <row r="493" spans="1:23" x14ac:dyDescent="0.25">
      <c r="A493" s="5">
        <v>4631</v>
      </c>
      <c r="B493" s="4" t="s">
        <v>3002</v>
      </c>
      <c r="T493"/>
      <c r="U493"/>
      <c r="V493"/>
      <c r="W493"/>
    </row>
    <row r="494" spans="1:23" x14ac:dyDescent="0.25">
      <c r="A494" s="5">
        <v>4632</v>
      </c>
      <c r="B494" s="4" t="s">
        <v>3003</v>
      </c>
      <c r="T494"/>
      <c r="U494"/>
      <c r="V494"/>
      <c r="W494"/>
    </row>
    <row r="495" spans="1:23" x14ac:dyDescent="0.25">
      <c r="A495" s="5">
        <v>4633</v>
      </c>
      <c r="B495" s="4" t="s">
        <v>775</v>
      </c>
      <c r="T495"/>
      <c r="U495"/>
      <c r="V495"/>
      <c r="W495"/>
    </row>
    <row r="496" spans="1:23" x14ac:dyDescent="0.25">
      <c r="A496" s="5">
        <v>4650</v>
      </c>
      <c r="B496" s="4" t="s">
        <v>776</v>
      </c>
      <c r="T496"/>
      <c r="U496"/>
      <c r="V496"/>
      <c r="W496"/>
    </row>
    <row r="497" spans="1:23" x14ac:dyDescent="0.25">
      <c r="A497" s="5">
        <v>4651</v>
      </c>
      <c r="B497" s="4" t="s">
        <v>777</v>
      </c>
      <c r="T497"/>
      <c r="U497"/>
      <c r="V497"/>
      <c r="W497"/>
    </row>
    <row r="498" spans="1:23" x14ac:dyDescent="0.25">
      <c r="A498" s="5">
        <v>4652</v>
      </c>
      <c r="B498" s="4" t="s">
        <v>778</v>
      </c>
      <c r="T498"/>
      <c r="U498"/>
      <c r="V498"/>
      <c r="W498"/>
    </row>
    <row r="499" spans="1:23" x14ac:dyDescent="0.25">
      <c r="A499" s="5">
        <v>4653</v>
      </c>
      <c r="B499" s="4" t="s">
        <v>779</v>
      </c>
      <c r="T499"/>
      <c r="U499"/>
      <c r="V499"/>
      <c r="W499"/>
    </row>
    <row r="500" spans="1:23" x14ac:dyDescent="0.25">
      <c r="A500" s="5">
        <v>4654</v>
      </c>
      <c r="B500" s="4" t="s">
        <v>780</v>
      </c>
      <c r="T500"/>
      <c r="U500"/>
      <c r="V500"/>
      <c r="W500"/>
    </row>
    <row r="501" spans="1:23" x14ac:dyDescent="0.25">
      <c r="A501" s="5">
        <v>4670</v>
      </c>
      <c r="B501" s="4" t="s">
        <v>781</v>
      </c>
      <c r="T501"/>
      <c r="U501"/>
      <c r="V501"/>
      <c r="W501"/>
    </row>
    <row r="502" spans="1:23" x14ac:dyDescent="0.25">
      <c r="A502" s="5">
        <v>4671</v>
      </c>
      <c r="B502" s="4" t="s">
        <v>782</v>
      </c>
      <c r="T502"/>
      <c r="U502"/>
      <c r="V502"/>
      <c r="W502"/>
    </row>
    <row r="503" spans="1:23" x14ac:dyDescent="0.25">
      <c r="A503" s="5">
        <v>4672</v>
      </c>
      <c r="B503" s="4" t="s">
        <v>783</v>
      </c>
      <c r="T503"/>
      <c r="U503"/>
      <c r="V503"/>
      <c r="W503"/>
    </row>
    <row r="504" spans="1:23" x14ac:dyDescent="0.25">
      <c r="A504" s="5">
        <v>4680</v>
      </c>
      <c r="B504" s="4" t="s">
        <v>784</v>
      </c>
      <c r="T504"/>
      <c r="U504"/>
      <c r="V504"/>
      <c r="W504"/>
    </row>
    <row r="505" spans="1:23" x14ac:dyDescent="0.25">
      <c r="A505" s="5">
        <v>4681</v>
      </c>
      <c r="B505" s="4" t="s">
        <v>785</v>
      </c>
      <c r="T505"/>
      <c r="U505"/>
      <c r="V505"/>
      <c r="W505"/>
    </row>
    <row r="506" spans="1:23" x14ac:dyDescent="0.25">
      <c r="A506" s="5">
        <v>4682</v>
      </c>
      <c r="B506" s="4" t="s">
        <v>786</v>
      </c>
      <c r="T506"/>
      <c r="U506"/>
      <c r="V506"/>
      <c r="W506"/>
    </row>
    <row r="507" spans="1:23" x14ac:dyDescent="0.25">
      <c r="A507" s="5">
        <v>4683</v>
      </c>
      <c r="B507" s="4" t="s">
        <v>787</v>
      </c>
      <c r="T507"/>
      <c r="U507"/>
      <c r="V507"/>
      <c r="W507"/>
    </row>
    <row r="508" spans="1:23" x14ac:dyDescent="0.25">
      <c r="A508" s="5">
        <v>4684</v>
      </c>
      <c r="B508" s="4" t="s">
        <v>788</v>
      </c>
      <c r="T508"/>
      <c r="U508"/>
      <c r="V508"/>
      <c r="W508"/>
    </row>
    <row r="509" spans="1:23" x14ac:dyDescent="0.25">
      <c r="A509" s="5">
        <v>4690</v>
      </c>
      <c r="B509" s="4" t="s">
        <v>789</v>
      </c>
      <c r="T509"/>
      <c r="U509"/>
      <c r="V509"/>
      <c r="W509"/>
    </row>
    <row r="510" spans="1:23" x14ac:dyDescent="0.25">
      <c r="A510" s="5">
        <v>4700</v>
      </c>
      <c r="B510" s="4" t="s">
        <v>790</v>
      </c>
      <c r="T510"/>
      <c r="U510"/>
      <c r="V510"/>
      <c r="W510"/>
    </row>
    <row r="511" spans="1:23" x14ac:dyDescent="0.25">
      <c r="A511" s="5">
        <v>4701</v>
      </c>
      <c r="B511" s="4" t="s">
        <v>791</v>
      </c>
      <c r="T511"/>
      <c r="U511"/>
      <c r="V511"/>
      <c r="W511"/>
    </row>
    <row r="512" spans="1:23" x14ac:dyDescent="0.25">
      <c r="A512" s="5">
        <v>4710</v>
      </c>
      <c r="B512" s="4" t="s">
        <v>792</v>
      </c>
      <c r="T512"/>
      <c r="U512"/>
      <c r="V512"/>
      <c r="W512"/>
    </row>
    <row r="513" spans="1:23" x14ac:dyDescent="0.25">
      <c r="A513" s="5">
        <v>4711</v>
      </c>
      <c r="B513" s="4" t="s">
        <v>793</v>
      </c>
      <c r="T513"/>
      <c r="U513"/>
      <c r="V513"/>
      <c r="W513"/>
    </row>
    <row r="514" spans="1:23" x14ac:dyDescent="0.25">
      <c r="A514" s="5">
        <v>4720</v>
      </c>
      <c r="B514" s="4" t="s">
        <v>794</v>
      </c>
      <c r="T514"/>
      <c r="U514"/>
      <c r="V514"/>
      <c r="W514"/>
    </row>
    <row r="515" spans="1:23" x14ac:dyDescent="0.25">
      <c r="A515" s="5">
        <v>4721</v>
      </c>
      <c r="B515" s="4" t="s">
        <v>795</v>
      </c>
      <c r="T515"/>
      <c r="U515"/>
      <c r="V515"/>
      <c r="W515"/>
    </row>
    <row r="516" spans="1:23" x14ac:dyDescent="0.25">
      <c r="A516" s="5">
        <v>4728</v>
      </c>
      <c r="B516" s="4" t="s">
        <v>796</v>
      </c>
      <c r="T516"/>
      <c r="U516"/>
      <c r="V516"/>
      <c r="W516"/>
    </row>
    <row r="517" spans="1:23" x14ac:dyDescent="0.25">
      <c r="A517" s="5">
        <v>4730</v>
      </c>
      <c r="B517" s="4" t="s">
        <v>797</v>
      </c>
      <c r="T517"/>
      <c r="U517"/>
      <c r="V517"/>
      <c r="W517"/>
    </row>
    <row r="518" spans="1:23" x14ac:dyDescent="0.25">
      <c r="A518" s="5">
        <v>4731</v>
      </c>
      <c r="B518" s="4" t="s">
        <v>798</v>
      </c>
      <c r="T518"/>
      <c r="U518"/>
      <c r="V518"/>
      <c r="W518"/>
    </row>
    <row r="519" spans="1:23" x14ac:dyDescent="0.25">
      <c r="A519" s="5">
        <v>4750</v>
      </c>
      <c r="B519" s="4" t="s">
        <v>799</v>
      </c>
      <c r="T519"/>
      <c r="U519"/>
      <c r="V519"/>
      <c r="W519"/>
    </row>
    <row r="520" spans="1:23" x14ac:dyDescent="0.25">
      <c r="A520" s="5">
        <v>4760</v>
      </c>
      <c r="B520" s="4" t="s">
        <v>800</v>
      </c>
      <c r="T520"/>
      <c r="U520"/>
      <c r="V520"/>
      <c r="W520"/>
    </row>
    <row r="521" spans="1:23" x14ac:dyDescent="0.25">
      <c r="A521" s="5">
        <v>4761</v>
      </c>
      <c r="B521" s="4" t="s">
        <v>801</v>
      </c>
      <c r="T521"/>
      <c r="U521"/>
      <c r="V521"/>
      <c r="W521"/>
    </row>
    <row r="522" spans="1:23" x14ac:dyDescent="0.25">
      <c r="A522" s="5">
        <v>4770</v>
      </c>
      <c r="B522" s="4" t="s">
        <v>802</v>
      </c>
      <c r="T522"/>
      <c r="U522"/>
      <c r="V522"/>
      <c r="W522"/>
    </row>
    <row r="523" spans="1:23" x14ac:dyDescent="0.25">
      <c r="A523" s="5">
        <v>4771</v>
      </c>
      <c r="B523" s="4" t="s">
        <v>803</v>
      </c>
      <c r="T523"/>
      <c r="U523"/>
      <c r="V523"/>
      <c r="W523"/>
    </row>
    <row r="524" spans="1:23" x14ac:dyDescent="0.25">
      <c r="A524" s="5">
        <v>4780</v>
      </c>
      <c r="B524" s="4" t="s">
        <v>804</v>
      </c>
      <c r="T524"/>
      <c r="U524"/>
      <c r="V524"/>
      <c r="W524"/>
    </row>
    <row r="525" spans="1:23" x14ac:dyDescent="0.25">
      <c r="A525" s="5">
        <v>4782</v>
      </c>
      <c r="B525" s="4" t="s">
        <v>805</v>
      </c>
      <c r="T525"/>
      <c r="U525"/>
      <c r="V525"/>
      <c r="W525"/>
    </row>
    <row r="526" spans="1:23" x14ac:dyDescent="0.25">
      <c r="A526" s="5">
        <v>4783</v>
      </c>
      <c r="B526" s="4" t="s">
        <v>806</v>
      </c>
      <c r="T526"/>
      <c r="U526"/>
      <c r="V526"/>
      <c r="W526"/>
    </row>
    <row r="527" spans="1:23" x14ac:dyDescent="0.25">
      <c r="A527" s="5">
        <v>4784</v>
      </c>
      <c r="B527" s="4" t="s">
        <v>807</v>
      </c>
      <c r="T527"/>
      <c r="U527"/>
      <c r="V527"/>
      <c r="W527"/>
    </row>
    <row r="528" spans="1:23" x14ac:dyDescent="0.25">
      <c r="A528" s="5">
        <v>4790</v>
      </c>
      <c r="B528" s="4" t="s">
        <v>808</v>
      </c>
      <c r="T528"/>
      <c r="U528"/>
      <c r="V528"/>
      <c r="W528"/>
    </row>
    <row r="529" spans="1:23" x14ac:dyDescent="0.25">
      <c r="A529" s="5">
        <v>4791</v>
      </c>
      <c r="B529" s="4" t="s">
        <v>809</v>
      </c>
      <c r="T529"/>
      <c r="U529"/>
      <c r="V529"/>
      <c r="W529"/>
    </row>
    <row r="530" spans="1:23" x14ac:dyDescent="0.25">
      <c r="A530" s="5">
        <v>4800</v>
      </c>
      <c r="B530" s="4" t="s">
        <v>810</v>
      </c>
      <c r="T530"/>
      <c r="U530"/>
      <c r="V530"/>
      <c r="W530"/>
    </row>
    <row r="531" spans="1:23" x14ac:dyDescent="0.25">
      <c r="A531" s="5">
        <v>4801</v>
      </c>
      <c r="B531" s="4" t="s">
        <v>811</v>
      </c>
      <c r="T531"/>
      <c r="U531"/>
      <c r="V531"/>
      <c r="W531"/>
    </row>
    <row r="532" spans="1:23" x14ac:dyDescent="0.25">
      <c r="A532" s="5">
        <v>4802</v>
      </c>
      <c r="B532" s="4" t="s">
        <v>812</v>
      </c>
      <c r="T532"/>
      <c r="U532"/>
      <c r="V532"/>
      <c r="W532"/>
    </row>
    <row r="533" spans="1:23" x14ac:dyDescent="0.25">
      <c r="A533" s="5">
        <v>4820</v>
      </c>
      <c r="B533" s="4" t="s">
        <v>813</v>
      </c>
      <c r="T533"/>
      <c r="U533"/>
      <c r="V533"/>
      <c r="W533"/>
    </row>
    <row r="534" spans="1:23" x14ac:dyDescent="0.25">
      <c r="A534" s="5">
        <v>4821</v>
      </c>
      <c r="B534" s="4" t="s">
        <v>814</v>
      </c>
      <c r="T534"/>
      <c r="U534"/>
      <c r="V534"/>
      <c r="W534"/>
    </row>
    <row r="535" spans="1:23" x14ac:dyDescent="0.25">
      <c r="A535" s="5">
        <v>4830</v>
      </c>
      <c r="B535" s="4" t="s">
        <v>138</v>
      </c>
      <c r="T535"/>
      <c r="U535"/>
      <c r="V535"/>
      <c r="W535"/>
    </row>
    <row r="536" spans="1:23" x14ac:dyDescent="0.25">
      <c r="A536" s="5">
        <v>4831</v>
      </c>
      <c r="B536" s="4" t="s">
        <v>815</v>
      </c>
      <c r="T536"/>
      <c r="U536"/>
      <c r="V536"/>
      <c r="W536"/>
    </row>
    <row r="537" spans="1:23" x14ac:dyDescent="0.25">
      <c r="A537" s="5">
        <v>4834</v>
      </c>
      <c r="B537" s="4" t="s">
        <v>816</v>
      </c>
      <c r="T537"/>
      <c r="U537"/>
      <c r="V537"/>
      <c r="W537"/>
    </row>
    <row r="538" spans="1:23" x14ac:dyDescent="0.25">
      <c r="A538" s="5">
        <v>4837</v>
      </c>
      <c r="B538" s="4" t="s">
        <v>314</v>
      </c>
      <c r="T538"/>
      <c r="U538"/>
      <c r="V538"/>
      <c r="W538"/>
    </row>
    <row r="539" spans="1:23" x14ac:dyDescent="0.25">
      <c r="A539" s="5">
        <v>4840</v>
      </c>
      <c r="B539" s="4" t="s">
        <v>817</v>
      </c>
      <c r="T539"/>
      <c r="U539"/>
      <c r="V539"/>
      <c r="W539"/>
    </row>
    <row r="540" spans="1:23" x14ac:dyDescent="0.25">
      <c r="A540" s="5">
        <v>4841</v>
      </c>
      <c r="B540" s="4" t="s">
        <v>818</v>
      </c>
      <c r="T540"/>
      <c r="U540"/>
      <c r="V540"/>
      <c r="W540"/>
    </row>
    <row r="541" spans="1:23" x14ac:dyDescent="0.25">
      <c r="A541" s="5">
        <v>4845</v>
      </c>
      <c r="B541" s="4" t="s">
        <v>819</v>
      </c>
      <c r="T541"/>
      <c r="U541"/>
      <c r="V541"/>
      <c r="W541"/>
    </row>
    <row r="542" spans="1:23" x14ac:dyDescent="0.25">
      <c r="A542" s="5">
        <v>4850</v>
      </c>
      <c r="B542" s="4" t="s">
        <v>820</v>
      </c>
      <c r="T542"/>
      <c r="U542"/>
      <c r="V542"/>
      <c r="W542"/>
    </row>
    <row r="543" spans="1:23" x14ac:dyDescent="0.25">
      <c r="A543" s="5">
        <v>4851</v>
      </c>
      <c r="B543" s="4" t="s">
        <v>821</v>
      </c>
      <c r="T543"/>
      <c r="U543"/>
      <c r="V543"/>
      <c r="W543"/>
    </row>
    <row r="544" spans="1:23" x14ac:dyDescent="0.25">
      <c r="A544" s="5">
        <v>4852</v>
      </c>
      <c r="B544" s="4" t="s">
        <v>822</v>
      </c>
      <c r="T544"/>
      <c r="U544"/>
      <c r="V544"/>
      <c r="W544"/>
    </row>
    <row r="545" spans="1:23" x14ac:dyDescent="0.25">
      <c r="A545" s="5">
        <v>4860</v>
      </c>
      <c r="B545" s="4" t="s">
        <v>823</v>
      </c>
      <c r="T545"/>
      <c r="U545"/>
      <c r="V545"/>
      <c r="W545"/>
    </row>
    <row r="546" spans="1:23" x14ac:dyDescent="0.25">
      <c r="A546" s="5">
        <v>4861</v>
      </c>
      <c r="B546" s="4" t="s">
        <v>824</v>
      </c>
      <c r="T546"/>
      <c r="U546"/>
      <c r="V546"/>
      <c r="W546"/>
    </row>
    <row r="547" spans="1:23" x14ac:dyDescent="0.25">
      <c r="A547" s="5">
        <v>4870</v>
      </c>
      <c r="B547" s="4" t="s">
        <v>825</v>
      </c>
      <c r="T547"/>
      <c r="U547"/>
      <c r="V547"/>
      <c r="W547"/>
    </row>
    <row r="548" spans="1:23" x14ac:dyDescent="0.25">
      <c r="A548" s="5">
        <v>4877</v>
      </c>
      <c r="B548" s="4" t="s">
        <v>826</v>
      </c>
      <c r="T548"/>
      <c r="U548"/>
      <c r="V548"/>
      <c r="W548"/>
    </row>
    <row r="549" spans="1:23" x14ac:dyDescent="0.25">
      <c r="A549" s="5">
        <v>4880</v>
      </c>
      <c r="B549" s="4" t="s">
        <v>827</v>
      </c>
      <c r="T549"/>
      <c r="U549"/>
      <c r="V549"/>
      <c r="W549"/>
    </row>
    <row r="550" spans="1:23" x14ac:dyDescent="0.25">
      <c r="A550" s="5">
        <v>4890</v>
      </c>
      <c r="B550" s="4" t="s">
        <v>828</v>
      </c>
      <c r="T550"/>
      <c r="U550"/>
      <c r="V550"/>
      <c r="W550"/>
    </row>
    <row r="551" spans="1:23" x14ac:dyDescent="0.25">
      <c r="A551" s="5">
        <v>4900</v>
      </c>
      <c r="B551" s="4" t="s">
        <v>237</v>
      </c>
      <c r="T551"/>
      <c r="U551"/>
      <c r="V551"/>
      <c r="W551"/>
    </row>
    <row r="552" spans="1:23" x14ac:dyDescent="0.25">
      <c r="A552" s="5">
        <v>4910</v>
      </c>
      <c r="B552" s="4" t="s">
        <v>829</v>
      </c>
      <c r="T552"/>
      <c r="U552"/>
      <c r="V552"/>
      <c r="W552"/>
    </row>
    <row r="553" spans="1:23" x14ac:dyDescent="0.25">
      <c r="A553" s="5">
        <v>4920</v>
      </c>
      <c r="B553" s="4" t="s">
        <v>830</v>
      </c>
      <c r="T553"/>
      <c r="U553"/>
      <c r="V553"/>
      <c r="W553"/>
    </row>
    <row r="554" spans="1:23" x14ac:dyDescent="0.25">
      <c r="A554" s="5">
        <v>4950</v>
      </c>
      <c r="B554" s="4" t="s">
        <v>831</v>
      </c>
      <c r="T554"/>
      <c r="U554"/>
      <c r="V554"/>
      <c r="W554"/>
    </row>
    <row r="555" spans="1:23" x14ac:dyDescent="0.25">
      <c r="A555" s="5">
        <v>4960</v>
      </c>
      <c r="B555" s="4" t="s">
        <v>832</v>
      </c>
      <c r="T555"/>
      <c r="U555"/>
      <c r="V555"/>
      <c r="W555"/>
    </row>
    <row r="556" spans="1:23" x14ac:dyDescent="0.25">
      <c r="A556" s="5">
        <v>4970</v>
      </c>
      <c r="B556" s="4" t="s">
        <v>833</v>
      </c>
      <c r="T556"/>
      <c r="U556"/>
      <c r="V556"/>
      <c r="W556"/>
    </row>
    <row r="557" spans="1:23" x14ac:dyDescent="0.25">
      <c r="A557" s="5">
        <v>4980</v>
      </c>
      <c r="B557" s="4" t="s">
        <v>834</v>
      </c>
      <c r="T557"/>
      <c r="U557"/>
      <c r="V557"/>
      <c r="W557"/>
    </row>
    <row r="558" spans="1:23" x14ac:dyDescent="0.25">
      <c r="A558" s="5">
        <v>4983</v>
      </c>
      <c r="B558" s="4" t="s">
        <v>835</v>
      </c>
      <c r="T558"/>
      <c r="U558"/>
      <c r="V558"/>
      <c r="W558"/>
    </row>
    <row r="559" spans="1:23" x14ac:dyDescent="0.25">
      <c r="A559" s="5">
        <v>4987</v>
      </c>
      <c r="B559" s="4" t="s">
        <v>836</v>
      </c>
      <c r="T559"/>
      <c r="U559"/>
      <c r="V559"/>
      <c r="W559"/>
    </row>
    <row r="560" spans="1:23" x14ac:dyDescent="0.25">
      <c r="A560" s="5">
        <v>4990</v>
      </c>
      <c r="B560" s="4" t="s">
        <v>837</v>
      </c>
      <c r="T560"/>
      <c r="U560"/>
      <c r="V560"/>
      <c r="W560"/>
    </row>
    <row r="561" spans="1:23" x14ac:dyDescent="0.25">
      <c r="A561" s="5">
        <v>5000</v>
      </c>
      <c r="B561" s="4" t="s">
        <v>838</v>
      </c>
      <c r="T561"/>
      <c r="U561"/>
      <c r="V561"/>
      <c r="W561"/>
    </row>
    <row r="562" spans="1:23" x14ac:dyDescent="0.25">
      <c r="A562" s="5">
        <v>5001</v>
      </c>
      <c r="B562" s="4" t="s">
        <v>839</v>
      </c>
      <c r="T562"/>
      <c r="U562"/>
      <c r="V562"/>
      <c r="W562"/>
    </row>
    <row r="563" spans="1:23" x14ac:dyDescent="0.25">
      <c r="A563" s="5">
        <v>5002</v>
      </c>
      <c r="B563" s="4" t="s">
        <v>230</v>
      </c>
      <c r="T563"/>
      <c r="U563"/>
      <c r="V563"/>
      <c r="W563"/>
    </row>
    <row r="564" spans="1:23" x14ac:dyDescent="0.25">
      <c r="A564" s="5">
        <v>5003</v>
      </c>
      <c r="B564" s="4" t="s">
        <v>840</v>
      </c>
      <c r="T564"/>
      <c r="U564"/>
      <c r="V564"/>
      <c r="W564"/>
    </row>
    <row r="565" spans="1:23" x14ac:dyDescent="0.25">
      <c r="A565" s="5">
        <v>5004</v>
      </c>
      <c r="B565" s="4" t="s">
        <v>841</v>
      </c>
      <c r="T565"/>
      <c r="U565"/>
      <c r="V565"/>
      <c r="W565"/>
    </row>
    <row r="566" spans="1:23" x14ac:dyDescent="0.25">
      <c r="A566" s="5">
        <v>5010</v>
      </c>
      <c r="B566" s="4" t="s">
        <v>842</v>
      </c>
      <c r="T566"/>
      <c r="U566"/>
      <c r="V566"/>
      <c r="W566"/>
    </row>
    <row r="567" spans="1:23" x14ac:dyDescent="0.25">
      <c r="A567" s="5">
        <v>5012</v>
      </c>
      <c r="B567" s="4" t="s">
        <v>843</v>
      </c>
      <c r="T567"/>
      <c r="U567"/>
      <c r="V567"/>
      <c r="W567"/>
    </row>
    <row r="568" spans="1:23" x14ac:dyDescent="0.25">
      <c r="A568" s="5">
        <v>5020</v>
      </c>
      <c r="B568" s="4" t="s">
        <v>277</v>
      </c>
      <c r="T568"/>
      <c r="U568"/>
      <c r="V568"/>
      <c r="W568"/>
    </row>
    <row r="569" spans="1:23" x14ac:dyDescent="0.25">
      <c r="A569" s="5">
        <v>5021</v>
      </c>
      <c r="B569" s="4" t="s">
        <v>844</v>
      </c>
      <c r="T569"/>
      <c r="U569"/>
      <c r="V569"/>
      <c r="W569"/>
    </row>
    <row r="570" spans="1:23" x14ac:dyDescent="0.25">
      <c r="A570" s="5">
        <v>5022</v>
      </c>
      <c r="B570" s="4" t="s">
        <v>845</v>
      </c>
      <c r="T570"/>
      <c r="U570"/>
      <c r="V570"/>
      <c r="W570"/>
    </row>
    <row r="571" spans="1:23" x14ac:dyDescent="0.25">
      <c r="A571" s="5">
        <v>5024</v>
      </c>
      <c r="B571" s="4" t="s">
        <v>846</v>
      </c>
      <c r="T571"/>
      <c r="U571"/>
      <c r="V571"/>
      <c r="W571"/>
    </row>
    <row r="572" spans="1:23" x14ac:dyDescent="0.25">
      <c r="A572" s="5">
        <v>5030</v>
      </c>
      <c r="B572" s="4" t="s">
        <v>847</v>
      </c>
      <c r="T572"/>
      <c r="U572"/>
      <c r="V572"/>
      <c r="W572"/>
    </row>
    <row r="573" spans="1:23" x14ac:dyDescent="0.25">
      <c r="A573" s="5">
        <v>5031</v>
      </c>
      <c r="B573" s="4" t="s">
        <v>848</v>
      </c>
      <c r="T573"/>
      <c r="U573"/>
      <c r="V573"/>
      <c r="W573"/>
    </row>
    <row r="574" spans="1:23" x14ac:dyDescent="0.25">
      <c r="A574" s="5">
        <v>5032</v>
      </c>
      <c r="B574" s="4" t="s">
        <v>849</v>
      </c>
      <c r="T574"/>
      <c r="U574"/>
      <c r="V574"/>
      <c r="W574"/>
    </row>
    <row r="575" spans="1:23" x14ac:dyDescent="0.25">
      <c r="A575" s="5">
        <v>5060</v>
      </c>
      <c r="B575" s="4" t="s">
        <v>850</v>
      </c>
      <c r="T575"/>
      <c r="U575"/>
      <c r="V575"/>
      <c r="W575"/>
    </row>
    <row r="576" spans="1:23" x14ac:dyDescent="0.25">
      <c r="A576" s="5">
        <v>5070</v>
      </c>
      <c r="B576" s="4" t="s">
        <v>851</v>
      </c>
      <c r="T576"/>
      <c r="U576"/>
      <c r="V576"/>
      <c r="W576"/>
    </row>
    <row r="577" spans="1:23" x14ac:dyDescent="0.25">
      <c r="A577" s="5">
        <v>5080</v>
      </c>
      <c r="B577" s="4" t="s">
        <v>852</v>
      </c>
      <c r="T577"/>
      <c r="U577"/>
      <c r="V577"/>
      <c r="W577"/>
    </row>
    <row r="578" spans="1:23" x14ac:dyDescent="0.25">
      <c r="A578" s="5">
        <v>5081</v>
      </c>
      <c r="B578" s="4" t="s">
        <v>853</v>
      </c>
      <c r="T578"/>
      <c r="U578"/>
      <c r="V578"/>
      <c r="W578"/>
    </row>
    <row r="579" spans="1:23" x14ac:dyDescent="0.25">
      <c r="A579" s="5">
        <v>5100</v>
      </c>
      <c r="B579" s="4" t="s">
        <v>854</v>
      </c>
      <c r="T579"/>
      <c r="U579"/>
      <c r="V579"/>
      <c r="W579"/>
    </row>
    <row r="580" spans="1:23" x14ac:dyDescent="0.25">
      <c r="A580" s="5">
        <v>5101</v>
      </c>
      <c r="B580" s="4" t="s">
        <v>855</v>
      </c>
      <c r="T580"/>
      <c r="U580"/>
      <c r="V580"/>
      <c r="W580"/>
    </row>
    <row r="581" spans="1:23" x14ac:dyDescent="0.25">
      <c r="A581" s="5">
        <v>5140</v>
      </c>
      <c r="B581" s="4" t="s">
        <v>856</v>
      </c>
      <c r="T581"/>
      <c r="U581"/>
      <c r="V581"/>
      <c r="W581"/>
    </row>
    <row r="582" spans="1:23" x14ac:dyDescent="0.25">
      <c r="A582" s="5">
        <v>5150</v>
      </c>
      <c r="B582" s="4" t="s">
        <v>857</v>
      </c>
      <c r="T582"/>
      <c r="U582"/>
      <c r="V582"/>
      <c r="W582"/>
    </row>
    <row r="583" spans="1:23" x14ac:dyDescent="0.25">
      <c r="A583" s="5">
        <v>5170</v>
      </c>
      <c r="B583" s="4" t="s">
        <v>858</v>
      </c>
      <c r="T583"/>
      <c r="U583"/>
      <c r="V583"/>
      <c r="W583"/>
    </row>
    <row r="584" spans="1:23" x14ac:dyDescent="0.25">
      <c r="A584" s="5">
        <v>5190</v>
      </c>
      <c r="B584" s="4" t="s">
        <v>859</v>
      </c>
      <c r="T584"/>
      <c r="U584"/>
      <c r="V584"/>
      <c r="W584"/>
    </row>
    <row r="585" spans="1:23" x14ac:dyDescent="0.25">
      <c r="A585" s="5">
        <v>5300</v>
      </c>
      <c r="B585" s="4" t="s">
        <v>860</v>
      </c>
      <c r="T585"/>
      <c r="U585"/>
      <c r="V585"/>
      <c r="W585"/>
    </row>
    <row r="586" spans="1:23" x14ac:dyDescent="0.25">
      <c r="A586" s="5">
        <v>5310</v>
      </c>
      <c r="B586" s="4" t="s">
        <v>861</v>
      </c>
      <c r="T586"/>
      <c r="U586"/>
      <c r="V586"/>
      <c r="W586"/>
    </row>
    <row r="587" spans="1:23" x14ac:dyDescent="0.25">
      <c r="A587" s="5">
        <v>5330</v>
      </c>
      <c r="B587" s="4" t="s">
        <v>862</v>
      </c>
      <c r="T587"/>
      <c r="U587"/>
      <c r="V587"/>
      <c r="W587"/>
    </row>
    <row r="588" spans="1:23" x14ac:dyDescent="0.25">
      <c r="A588" s="5">
        <v>5332</v>
      </c>
      <c r="B588" s="4" t="s">
        <v>863</v>
      </c>
      <c r="T588"/>
      <c r="U588"/>
      <c r="V588"/>
      <c r="W588"/>
    </row>
    <row r="589" spans="1:23" x14ac:dyDescent="0.25">
      <c r="A589" s="5">
        <v>5333</v>
      </c>
      <c r="B589" s="4" t="s">
        <v>864</v>
      </c>
      <c r="T589"/>
      <c r="U589"/>
      <c r="V589"/>
      <c r="W589"/>
    </row>
    <row r="590" spans="1:23" x14ac:dyDescent="0.25">
      <c r="A590" s="5">
        <v>5334</v>
      </c>
      <c r="B590" s="4" t="s">
        <v>865</v>
      </c>
      <c r="T590"/>
      <c r="U590"/>
      <c r="V590"/>
      <c r="W590"/>
    </row>
    <row r="591" spans="1:23" x14ac:dyDescent="0.25">
      <c r="A591" s="5">
        <v>5336</v>
      </c>
      <c r="B591" s="4" t="s">
        <v>866</v>
      </c>
      <c r="T591"/>
      <c r="U591"/>
      <c r="V591"/>
      <c r="W591"/>
    </row>
    <row r="592" spans="1:23" x14ac:dyDescent="0.25">
      <c r="A592" s="5">
        <v>5340</v>
      </c>
      <c r="B592" s="4" t="s">
        <v>867</v>
      </c>
      <c r="T592"/>
      <c r="U592"/>
      <c r="V592"/>
      <c r="W592"/>
    </row>
    <row r="593" spans="1:23" x14ac:dyDescent="0.25">
      <c r="A593" s="5">
        <v>5350</v>
      </c>
      <c r="B593" s="4" t="s">
        <v>132</v>
      </c>
      <c r="T593"/>
      <c r="U593"/>
      <c r="V593"/>
      <c r="W593"/>
    </row>
    <row r="594" spans="1:23" x14ac:dyDescent="0.25">
      <c r="A594" s="5">
        <v>5351</v>
      </c>
      <c r="B594" s="4" t="s">
        <v>868</v>
      </c>
      <c r="T594"/>
      <c r="U594"/>
      <c r="V594"/>
      <c r="W594"/>
    </row>
    <row r="595" spans="1:23" x14ac:dyDescent="0.25">
      <c r="A595" s="5">
        <v>5352</v>
      </c>
      <c r="B595" s="4" t="s">
        <v>869</v>
      </c>
      <c r="T595"/>
      <c r="U595"/>
      <c r="V595"/>
      <c r="W595"/>
    </row>
    <row r="596" spans="1:23" x14ac:dyDescent="0.25">
      <c r="A596" s="5">
        <v>5353</v>
      </c>
      <c r="B596" s="4" t="s">
        <v>870</v>
      </c>
      <c r="T596"/>
      <c r="U596"/>
      <c r="V596"/>
      <c r="W596"/>
    </row>
    <row r="597" spans="1:23" x14ac:dyDescent="0.25">
      <c r="A597" s="5">
        <v>5354</v>
      </c>
      <c r="B597" s="4" t="s">
        <v>871</v>
      </c>
      <c r="T597"/>
      <c r="U597"/>
      <c r="V597"/>
      <c r="W597"/>
    </row>
    <row r="598" spans="1:23" x14ac:dyDescent="0.25">
      <c r="A598" s="5">
        <v>5360</v>
      </c>
      <c r="B598" s="4" t="s">
        <v>872</v>
      </c>
      <c r="T598"/>
      <c r="U598"/>
      <c r="V598"/>
      <c r="W598"/>
    </row>
    <row r="599" spans="1:23" x14ac:dyDescent="0.25">
      <c r="A599" s="5">
        <v>5361</v>
      </c>
      <c r="B599" s="4" t="s">
        <v>873</v>
      </c>
      <c r="T599"/>
      <c r="U599"/>
      <c r="V599"/>
      <c r="W599"/>
    </row>
    <row r="600" spans="1:23" x14ac:dyDescent="0.25">
      <c r="A600" s="5">
        <v>5362</v>
      </c>
      <c r="B600" s="4" t="s">
        <v>874</v>
      </c>
      <c r="T600"/>
      <c r="U600"/>
      <c r="V600"/>
      <c r="W600"/>
    </row>
    <row r="601" spans="1:23" x14ac:dyDescent="0.25">
      <c r="A601" s="5">
        <v>5363</v>
      </c>
      <c r="B601" s="4" t="s">
        <v>875</v>
      </c>
      <c r="T601"/>
      <c r="U601"/>
      <c r="V601"/>
      <c r="W601"/>
    </row>
    <row r="602" spans="1:23" x14ac:dyDescent="0.25">
      <c r="A602" s="5">
        <v>5364</v>
      </c>
      <c r="B602" s="4" t="s">
        <v>876</v>
      </c>
      <c r="T602"/>
      <c r="U602"/>
      <c r="V602"/>
      <c r="W602"/>
    </row>
    <row r="603" spans="1:23" x14ac:dyDescent="0.25">
      <c r="A603" s="5">
        <v>5370</v>
      </c>
      <c r="B603" s="4" t="s">
        <v>877</v>
      </c>
      <c r="T603"/>
      <c r="U603"/>
      <c r="V603"/>
      <c r="W603"/>
    </row>
    <row r="604" spans="1:23" x14ac:dyDescent="0.25">
      <c r="A604" s="5">
        <v>5372</v>
      </c>
      <c r="B604" s="4" t="s">
        <v>878</v>
      </c>
      <c r="T604"/>
      <c r="U604"/>
      <c r="V604"/>
      <c r="W604"/>
    </row>
    <row r="605" spans="1:23" x14ac:dyDescent="0.25">
      <c r="A605" s="5">
        <v>5374</v>
      </c>
      <c r="B605" s="4" t="s">
        <v>879</v>
      </c>
      <c r="T605"/>
      <c r="U605"/>
      <c r="V605"/>
      <c r="W605"/>
    </row>
    <row r="606" spans="1:23" x14ac:dyDescent="0.25">
      <c r="A606" s="5">
        <v>5376</v>
      </c>
      <c r="B606" s="4" t="s">
        <v>880</v>
      </c>
      <c r="T606"/>
      <c r="U606"/>
      <c r="V606"/>
      <c r="W606"/>
    </row>
    <row r="607" spans="1:23" x14ac:dyDescent="0.25">
      <c r="A607" s="5">
        <v>5377</v>
      </c>
      <c r="B607" s="4" t="s">
        <v>881</v>
      </c>
      <c r="T607"/>
      <c r="U607"/>
      <c r="V607"/>
      <c r="W607"/>
    </row>
    <row r="608" spans="1:23" x14ac:dyDescent="0.25">
      <c r="A608" s="5">
        <v>5380</v>
      </c>
      <c r="B608" s="4" t="s">
        <v>882</v>
      </c>
      <c r="T608"/>
      <c r="U608"/>
      <c r="V608"/>
      <c r="W608"/>
    </row>
    <row r="609" spans="1:23" x14ac:dyDescent="0.25">
      <c r="A609" s="5">
        <v>5500</v>
      </c>
      <c r="B609" s="4" t="s">
        <v>883</v>
      </c>
      <c r="T609"/>
      <c r="U609"/>
      <c r="V609"/>
      <c r="W609"/>
    </row>
    <row r="610" spans="1:23" x14ac:dyDescent="0.25">
      <c r="A610" s="5">
        <v>5501</v>
      </c>
      <c r="B610" s="4" t="s">
        <v>169</v>
      </c>
      <c r="T610"/>
      <c r="U610"/>
      <c r="V610"/>
      <c r="W610"/>
    </row>
    <row r="611" spans="1:23" x14ac:dyDescent="0.25">
      <c r="A611" s="5">
        <v>5502</v>
      </c>
      <c r="B611" s="4" t="s">
        <v>884</v>
      </c>
      <c r="T611"/>
      <c r="U611"/>
      <c r="V611"/>
      <c r="W611"/>
    </row>
    <row r="612" spans="1:23" x14ac:dyDescent="0.25">
      <c r="A612" s="5">
        <v>5503</v>
      </c>
      <c r="B612" s="4" t="s">
        <v>885</v>
      </c>
      <c r="T612"/>
      <c r="U612"/>
      <c r="V612"/>
      <c r="W612"/>
    </row>
    <row r="613" spans="1:23" x14ac:dyDescent="0.25">
      <c r="A613" s="5">
        <v>5504</v>
      </c>
      <c r="B613" s="4" t="s">
        <v>886</v>
      </c>
      <c r="T613"/>
      <c r="U613"/>
      <c r="V613"/>
      <c r="W613"/>
    </row>
    <row r="614" spans="1:23" x14ac:dyDescent="0.25">
      <c r="A614" s="5">
        <v>5520</v>
      </c>
      <c r="B614" s="4" t="s">
        <v>887</v>
      </c>
      <c r="T614"/>
      <c r="U614"/>
      <c r="V614"/>
      <c r="W614"/>
    </row>
    <row r="615" spans="1:23" x14ac:dyDescent="0.25">
      <c r="A615" s="5">
        <v>5521</v>
      </c>
      <c r="B615" s="4" t="s">
        <v>888</v>
      </c>
      <c r="T615"/>
      <c r="U615"/>
      <c r="V615"/>
      <c r="W615"/>
    </row>
    <row r="616" spans="1:23" x14ac:dyDescent="0.25">
      <c r="A616" s="5">
        <v>5522</v>
      </c>
      <c r="B616" s="4" t="s">
        <v>889</v>
      </c>
      <c r="T616"/>
      <c r="U616"/>
      <c r="V616"/>
      <c r="W616"/>
    </row>
    <row r="617" spans="1:23" x14ac:dyDescent="0.25">
      <c r="A617" s="5">
        <v>5523</v>
      </c>
      <c r="B617" s="4" t="s">
        <v>890</v>
      </c>
      <c r="T617"/>
      <c r="U617"/>
      <c r="V617"/>
      <c r="W617"/>
    </row>
    <row r="618" spans="1:23" x14ac:dyDescent="0.25">
      <c r="A618" s="5">
        <v>5524</v>
      </c>
      <c r="B618" s="4" t="s">
        <v>891</v>
      </c>
      <c r="T618"/>
      <c r="U618"/>
      <c r="V618"/>
      <c r="W618"/>
    </row>
    <row r="619" spans="1:23" x14ac:dyDescent="0.25">
      <c r="A619" s="5">
        <v>5530</v>
      </c>
      <c r="B619" s="4" t="s">
        <v>892</v>
      </c>
      <c r="T619"/>
      <c r="U619"/>
      <c r="V619"/>
      <c r="W619"/>
    </row>
    <row r="620" spans="1:23" x14ac:dyDescent="0.25">
      <c r="A620" s="5">
        <v>5537</v>
      </c>
      <c r="B620" s="4" t="s">
        <v>893</v>
      </c>
      <c r="T620"/>
      <c r="U620"/>
      <c r="V620"/>
      <c r="W620"/>
    </row>
    <row r="621" spans="1:23" x14ac:dyDescent="0.25">
      <c r="A621" s="5">
        <v>5540</v>
      </c>
      <c r="B621" s="4" t="s">
        <v>894</v>
      </c>
      <c r="T621"/>
      <c r="U621"/>
      <c r="V621"/>
      <c r="W621"/>
    </row>
    <row r="622" spans="1:23" x14ac:dyDescent="0.25">
      <c r="A622" s="5">
        <v>5541</v>
      </c>
      <c r="B622" s="4" t="s">
        <v>895</v>
      </c>
      <c r="T622"/>
      <c r="U622"/>
      <c r="V622"/>
      <c r="W622"/>
    </row>
    <row r="623" spans="1:23" x14ac:dyDescent="0.25">
      <c r="A623" s="5">
        <v>5542</v>
      </c>
      <c r="B623" s="4" t="s">
        <v>896</v>
      </c>
      <c r="T623"/>
      <c r="U623"/>
      <c r="V623"/>
      <c r="W623"/>
    </row>
    <row r="624" spans="1:23" x14ac:dyDescent="0.25">
      <c r="A624" s="5">
        <v>5543</v>
      </c>
      <c r="B624" s="4" t="s">
        <v>897</v>
      </c>
      <c r="T624"/>
      <c r="U624"/>
      <c r="V624"/>
      <c r="W624"/>
    </row>
    <row r="625" spans="1:23" x14ac:dyDescent="0.25">
      <c r="A625" s="5">
        <v>5544</v>
      </c>
      <c r="B625" s="4" t="s">
        <v>898</v>
      </c>
      <c r="T625"/>
      <c r="U625"/>
      <c r="V625"/>
      <c r="W625"/>
    </row>
    <row r="626" spans="1:23" x14ac:dyDescent="0.25">
      <c r="A626" s="5">
        <v>5550</v>
      </c>
      <c r="B626" s="4" t="s">
        <v>899</v>
      </c>
      <c r="T626"/>
      <c r="U626"/>
      <c r="V626"/>
      <c r="W626"/>
    </row>
    <row r="627" spans="1:23" x14ac:dyDescent="0.25">
      <c r="A627" s="5">
        <v>5555</v>
      </c>
      <c r="B627" s="4" t="s">
        <v>900</v>
      </c>
      <c r="T627"/>
      <c r="U627"/>
      <c r="V627"/>
      <c r="W627"/>
    </row>
    <row r="628" spans="1:23" x14ac:dyDescent="0.25">
      <c r="A628" s="5">
        <v>5560</v>
      </c>
      <c r="B628" s="4" t="s">
        <v>901</v>
      </c>
      <c r="T628"/>
      <c r="U628"/>
      <c r="V628"/>
      <c r="W628"/>
    </row>
    <row r="629" spans="1:23" x14ac:dyDescent="0.25">
      <c r="A629" s="5">
        <v>5561</v>
      </c>
      <c r="B629" s="4" t="s">
        <v>902</v>
      </c>
      <c r="T629"/>
      <c r="U629"/>
      <c r="V629"/>
      <c r="W629"/>
    </row>
    <row r="630" spans="1:23" x14ac:dyDescent="0.25">
      <c r="A630" s="5">
        <v>5562</v>
      </c>
      <c r="B630" s="4" t="s">
        <v>903</v>
      </c>
      <c r="T630"/>
      <c r="U630"/>
      <c r="V630"/>
      <c r="W630"/>
    </row>
    <row r="631" spans="1:23" x14ac:dyDescent="0.25">
      <c r="A631" s="5">
        <v>5563</v>
      </c>
      <c r="B631" s="4" t="s">
        <v>904</v>
      </c>
      <c r="T631"/>
      <c r="U631"/>
      <c r="V631"/>
      <c r="W631"/>
    </row>
    <row r="632" spans="1:23" x14ac:dyDescent="0.25">
      <c r="A632" s="5">
        <v>5564</v>
      </c>
      <c r="B632" s="4" t="s">
        <v>224</v>
      </c>
      <c r="T632"/>
      <c r="U632"/>
      <c r="V632"/>
      <c r="W632"/>
    </row>
    <row r="633" spans="1:23" x14ac:dyDescent="0.25">
      <c r="A633" s="5">
        <v>5570</v>
      </c>
      <c r="B633" s="4" t="s">
        <v>905</v>
      </c>
      <c r="T633"/>
      <c r="U633"/>
      <c r="V633"/>
      <c r="W633"/>
    </row>
    <row r="634" spans="1:23" x14ac:dyDescent="0.25">
      <c r="A634" s="5">
        <v>5571</v>
      </c>
      <c r="B634" s="4" t="s">
        <v>906</v>
      </c>
      <c r="T634"/>
      <c r="U634"/>
      <c r="V634"/>
      <c r="W634"/>
    </row>
    <row r="635" spans="1:23" x14ac:dyDescent="0.25">
      <c r="A635" s="5">
        <v>5572</v>
      </c>
      <c r="B635" s="4" t="s">
        <v>907</v>
      </c>
      <c r="T635"/>
      <c r="U635"/>
      <c r="V635"/>
      <c r="W635"/>
    </row>
    <row r="636" spans="1:23" x14ac:dyDescent="0.25">
      <c r="A636" s="5">
        <v>5573</v>
      </c>
      <c r="B636" s="4" t="s">
        <v>908</v>
      </c>
      <c r="T636"/>
      <c r="U636"/>
      <c r="V636"/>
      <c r="W636"/>
    </row>
    <row r="637" spans="1:23" x14ac:dyDescent="0.25">
      <c r="A637" s="5">
        <v>5574</v>
      </c>
      <c r="B637" s="4" t="s">
        <v>909</v>
      </c>
      <c r="T637"/>
      <c r="U637"/>
      <c r="V637"/>
      <c r="W637"/>
    </row>
    <row r="638" spans="1:23" x14ac:dyDescent="0.25">
      <c r="A638" s="5">
        <v>5575</v>
      </c>
      <c r="B638" s="4" t="s">
        <v>304</v>
      </c>
      <c r="T638"/>
      <c r="U638"/>
      <c r="V638"/>
      <c r="W638"/>
    </row>
    <row r="639" spans="1:23" x14ac:dyDescent="0.25">
      <c r="A639" s="5">
        <v>5576</v>
      </c>
      <c r="B639" s="4" t="s">
        <v>910</v>
      </c>
      <c r="T639"/>
      <c r="U639"/>
      <c r="V639"/>
      <c r="W639"/>
    </row>
    <row r="640" spans="1:23" x14ac:dyDescent="0.25">
      <c r="A640" s="5">
        <v>5580</v>
      </c>
      <c r="B640" s="4" t="s">
        <v>911</v>
      </c>
      <c r="T640"/>
      <c r="U640"/>
      <c r="V640"/>
      <c r="W640"/>
    </row>
    <row r="641" spans="1:23" x14ac:dyDescent="0.25">
      <c r="A641" s="5">
        <v>5589</v>
      </c>
      <c r="B641" s="4" t="s">
        <v>912</v>
      </c>
      <c r="T641"/>
      <c r="U641"/>
      <c r="V641"/>
      <c r="W641"/>
    </row>
    <row r="642" spans="1:23" x14ac:dyDescent="0.25">
      <c r="A642" s="5">
        <v>5590</v>
      </c>
      <c r="B642" s="4" t="s">
        <v>913</v>
      </c>
      <c r="T642"/>
      <c r="U642"/>
      <c r="V642"/>
      <c r="W642"/>
    </row>
    <row r="643" spans="1:23" x14ac:dyDescent="0.25">
      <c r="A643" s="5">
        <v>5600</v>
      </c>
      <c r="B643" s="4" t="s">
        <v>914</v>
      </c>
      <c r="T643"/>
      <c r="U643"/>
      <c r="V643"/>
      <c r="W643"/>
    </row>
    <row r="644" spans="1:23" x14ac:dyDescent="0.25">
      <c r="A644" s="5">
        <v>5620</v>
      </c>
      <c r="B644" s="4" t="s">
        <v>915</v>
      </c>
      <c r="T644"/>
      <c r="U644"/>
      <c r="V644"/>
      <c r="W644"/>
    </row>
    <row r="645" spans="1:23" x14ac:dyDescent="0.25">
      <c r="A645" s="5">
        <v>5621</v>
      </c>
      <c r="B645" s="4" t="s">
        <v>916</v>
      </c>
      <c r="T645"/>
      <c r="U645"/>
      <c r="V645"/>
      <c r="W645"/>
    </row>
    <row r="646" spans="1:23" x14ac:dyDescent="0.25">
      <c r="A646" s="5">
        <v>5630</v>
      </c>
      <c r="B646" s="4" t="s">
        <v>115</v>
      </c>
      <c r="T646"/>
      <c r="U646"/>
      <c r="V646"/>
      <c r="W646"/>
    </row>
    <row r="647" spans="1:23" x14ac:dyDescent="0.25">
      <c r="A647" s="5">
        <v>5640</v>
      </c>
      <c r="B647" s="4" t="s">
        <v>199</v>
      </c>
      <c r="T647"/>
      <c r="U647"/>
      <c r="V647"/>
      <c r="W647"/>
    </row>
    <row r="648" spans="1:23" x14ac:dyDescent="0.25">
      <c r="A648" s="5">
        <v>5641</v>
      </c>
      <c r="B648" s="4" t="s">
        <v>917</v>
      </c>
      <c r="T648"/>
      <c r="U648"/>
      <c r="V648"/>
      <c r="W648"/>
    </row>
    <row r="649" spans="1:23" x14ac:dyDescent="0.25">
      <c r="A649" s="5">
        <v>5644</v>
      </c>
      <c r="B649" s="4" t="s">
        <v>918</v>
      </c>
      <c r="T649"/>
      <c r="U649"/>
      <c r="V649"/>
      <c r="W649"/>
    </row>
    <row r="650" spans="1:23" x14ac:dyDescent="0.25">
      <c r="A650" s="5">
        <v>5646</v>
      </c>
      <c r="B650" s="4" t="s">
        <v>285</v>
      </c>
      <c r="T650"/>
      <c r="U650"/>
      <c r="V650"/>
      <c r="W650"/>
    </row>
    <row r="651" spans="1:23" x14ac:dyDescent="0.25">
      <c r="A651" s="5">
        <v>5650</v>
      </c>
      <c r="B651" s="4" t="s">
        <v>919</v>
      </c>
      <c r="T651"/>
      <c r="U651"/>
      <c r="V651"/>
      <c r="W651"/>
    </row>
    <row r="652" spans="1:23" x14ac:dyDescent="0.25">
      <c r="A652" s="5">
        <v>5651</v>
      </c>
      <c r="B652" s="4" t="s">
        <v>920</v>
      </c>
      <c r="T652"/>
      <c r="U652"/>
      <c r="V652"/>
      <c r="W652"/>
    </row>
    <row r="653" spans="1:23" x14ac:dyDescent="0.25">
      <c r="A653" s="5">
        <v>5660</v>
      </c>
      <c r="B653" s="4" t="s">
        <v>921</v>
      </c>
      <c r="T653"/>
      <c r="U653"/>
      <c r="V653"/>
      <c r="W653"/>
    </row>
    <row r="654" spans="1:23" x14ac:dyDescent="0.25">
      <c r="A654" s="5">
        <v>5670</v>
      </c>
      <c r="B654" s="4" t="s">
        <v>164</v>
      </c>
      <c r="T654"/>
      <c r="U654"/>
      <c r="V654"/>
      <c r="W654"/>
    </row>
    <row r="655" spans="1:23" x14ac:dyDescent="0.25">
      <c r="A655" s="5">
        <v>5680</v>
      </c>
      <c r="B655" s="4" t="s">
        <v>922</v>
      </c>
      <c r="T655"/>
      <c r="U655"/>
      <c r="V655"/>
      <c r="W655"/>
    </row>
    <row r="656" spans="1:23" x14ac:dyDescent="0.25">
      <c r="A656" s="5">
        <v>6000</v>
      </c>
      <c r="B656" s="4" t="s">
        <v>923</v>
      </c>
      <c r="T656"/>
      <c r="U656"/>
      <c r="V656"/>
      <c r="W656"/>
    </row>
    <row r="657" spans="1:23" x14ac:dyDescent="0.25">
      <c r="A657" s="5">
        <v>6001</v>
      </c>
      <c r="B657" s="4" t="s">
        <v>924</v>
      </c>
      <c r="T657"/>
      <c r="U657"/>
      <c r="V657"/>
      <c r="W657"/>
    </row>
    <row r="658" spans="1:23" x14ac:dyDescent="0.25">
      <c r="A658" s="5">
        <v>6010</v>
      </c>
      <c r="B658" s="4" t="s">
        <v>925</v>
      </c>
      <c r="T658"/>
      <c r="U658"/>
      <c r="V658"/>
      <c r="W658"/>
    </row>
    <row r="659" spans="1:23" x14ac:dyDescent="0.25">
      <c r="A659" s="5">
        <v>6020</v>
      </c>
      <c r="B659" s="4" t="s">
        <v>926</v>
      </c>
      <c r="T659"/>
      <c r="U659"/>
      <c r="V659"/>
      <c r="W659"/>
    </row>
    <row r="660" spans="1:23" x14ac:dyDescent="0.25">
      <c r="A660" s="5">
        <v>6030</v>
      </c>
      <c r="B660" s="4" t="s">
        <v>927</v>
      </c>
      <c r="T660"/>
      <c r="U660"/>
      <c r="V660"/>
      <c r="W660"/>
    </row>
    <row r="661" spans="1:23" x14ac:dyDescent="0.25">
      <c r="A661" s="5">
        <v>6031</v>
      </c>
      <c r="B661" s="4" t="s">
        <v>928</v>
      </c>
      <c r="T661"/>
      <c r="U661"/>
      <c r="V661"/>
      <c r="W661"/>
    </row>
    <row r="662" spans="1:23" x14ac:dyDescent="0.25">
      <c r="A662" s="5">
        <v>6032</v>
      </c>
      <c r="B662" s="4" t="s">
        <v>261</v>
      </c>
      <c r="T662"/>
      <c r="U662"/>
      <c r="V662"/>
      <c r="W662"/>
    </row>
    <row r="663" spans="1:23" x14ac:dyDescent="0.25">
      <c r="A663" s="5">
        <v>6040</v>
      </c>
      <c r="B663" s="4" t="s">
        <v>929</v>
      </c>
      <c r="T663"/>
      <c r="U663"/>
      <c r="V663"/>
      <c r="W663"/>
    </row>
    <row r="664" spans="1:23" x14ac:dyDescent="0.25">
      <c r="A664" s="5">
        <v>6041</v>
      </c>
      <c r="B664" s="4" t="s">
        <v>930</v>
      </c>
      <c r="T664"/>
      <c r="U664"/>
      <c r="V664"/>
      <c r="W664"/>
    </row>
    <row r="665" spans="1:23" x14ac:dyDescent="0.25">
      <c r="A665" s="5">
        <v>6042</v>
      </c>
      <c r="B665" s="4" t="s">
        <v>931</v>
      </c>
      <c r="T665"/>
      <c r="U665"/>
      <c r="V665"/>
      <c r="W665"/>
    </row>
    <row r="666" spans="1:23" x14ac:dyDescent="0.25">
      <c r="A666" s="5">
        <v>6043</v>
      </c>
      <c r="B666" s="4" t="s">
        <v>932</v>
      </c>
      <c r="T666"/>
      <c r="U666"/>
      <c r="V666"/>
      <c r="W666"/>
    </row>
    <row r="667" spans="1:23" x14ac:dyDescent="0.25">
      <c r="A667" s="5">
        <v>6044</v>
      </c>
      <c r="B667" s="4" t="s">
        <v>933</v>
      </c>
      <c r="T667"/>
      <c r="U667"/>
      <c r="V667"/>
      <c r="W667"/>
    </row>
    <row r="668" spans="1:23" x14ac:dyDescent="0.25">
      <c r="A668" s="5">
        <v>6060</v>
      </c>
      <c r="B668" s="4" t="s">
        <v>934</v>
      </c>
      <c r="T668"/>
      <c r="U668"/>
      <c r="V668"/>
      <c r="W668"/>
    </row>
    <row r="669" spans="1:23" x14ac:dyDescent="0.25">
      <c r="A669" s="5">
        <v>6061</v>
      </c>
      <c r="B669" s="4" t="s">
        <v>152</v>
      </c>
      <c r="T669"/>
      <c r="U669"/>
      <c r="V669"/>
      <c r="W669"/>
    </row>
    <row r="670" spans="1:23" x14ac:dyDescent="0.25">
      <c r="A670" s="5">
        <v>6075</v>
      </c>
      <c r="B670" s="4" t="s">
        <v>935</v>
      </c>
      <c r="T670"/>
      <c r="U670"/>
      <c r="V670"/>
      <c r="W670"/>
    </row>
    <row r="671" spans="1:23" x14ac:dyDescent="0.25">
      <c r="A671" s="5">
        <v>6099</v>
      </c>
      <c r="B671" s="4" t="s">
        <v>936</v>
      </c>
      <c r="T671"/>
      <c r="U671"/>
      <c r="V671"/>
      <c r="W671"/>
    </row>
    <row r="672" spans="1:23" x14ac:dyDescent="0.25">
      <c r="A672" s="5">
        <v>6110</v>
      </c>
      <c r="B672" s="4" t="s">
        <v>937</v>
      </c>
      <c r="T672"/>
      <c r="U672"/>
      <c r="V672"/>
      <c r="W672"/>
    </row>
    <row r="673" spans="1:23" x14ac:dyDescent="0.25">
      <c r="A673" s="5">
        <v>6111</v>
      </c>
      <c r="B673" s="4" t="s">
        <v>938</v>
      </c>
      <c r="T673"/>
      <c r="U673"/>
      <c r="V673"/>
      <c r="W673"/>
    </row>
    <row r="674" spans="1:23" x14ac:dyDescent="0.25">
      <c r="A674" s="5">
        <v>612</v>
      </c>
      <c r="B674" s="4" t="s">
        <v>939</v>
      </c>
      <c r="T674"/>
      <c r="U674"/>
      <c r="V674"/>
      <c r="W674"/>
    </row>
    <row r="675" spans="1:23" x14ac:dyDescent="0.25">
      <c r="A675" s="5">
        <v>6120</v>
      </c>
      <c r="B675" s="4" t="s">
        <v>940</v>
      </c>
      <c r="T675"/>
      <c r="U675"/>
      <c r="V675"/>
      <c r="W675"/>
    </row>
    <row r="676" spans="1:23" x14ac:dyDescent="0.25">
      <c r="A676" s="5">
        <v>6140</v>
      </c>
      <c r="B676" s="4" t="s">
        <v>202</v>
      </c>
      <c r="T676"/>
      <c r="U676"/>
      <c r="V676"/>
      <c r="W676"/>
    </row>
    <row r="677" spans="1:23" x14ac:dyDescent="0.25">
      <c r="A677" s="5">
        <v>6141</v>
      </c>
      <c r="B677" s="4" t="s">
        <v>941</v>
      </c>
      <c r="T677"/>
      <c r="U677"/>
      <c r="V677"/>
      <c r="W677"/>
    </row>
    <row r="678" spans="1:23" x14ac:dyDescent="0.25">
      <c r="A678" s="5">
        <v>6142</v>
      </c>
      <c r="B678" s="4" t="s">
        <v>942</v>
      </c>
      <c r="T678"/>
      <c r="U678"/>
      <c r="V678"/>
      <c r="W678"/>
    </row>
    <row r="679" spans="1:23" x14ac:dyDescent="0.25">
      <c r="A679" s="5">
        <v>6150</v>
      </c>
      <c r="B679" s="4" t="s">
        <v>943</v>
      </c>
      <c r="T679"/>
      <c r="U679"/>
      <c r="V679"/>
      <c r="W679"/>
    </row>
    <row r="680" spans="1:23" x14ac:dyDescent="0.25">
      <c r="A680" s="5">
        <v>6180</v>
      </c>
      <c r="B680" s="4" t="s">
        <v>944</v>
      </c>
      <c r="T680"/>
      <c r="U680"/>
      <c r="V680"/>
      <c r="W680"/>
    </row>
    <row r="681" spans="1:23" x14ac:dyDescent="0.25">
      <c r="A681" s="5">
        <v>6181</v>
      </c>
      <c r="B681" s="4" t="s">
        <v>945</v>
      </c>
      <c r="T681"/>
      <c r="U681"/>
      <c r="V681"/>
      <c r="W681"/>
    </row>
    <row r="682" spans="1:23" x14ac:dyDescent="0.25">
      <c r="A682" s="5">
        <v>6182</v>
      </c>
      <c r="B682" s="4" t="s">
        <v>946</v>
      </c>
      <c r="T682"/>
      <c r="U682"/>
      <c r="V682"/>
      <c r="W682"/>
    </row>
    <row r="683" spans="1:23" x14ac:dyDescent="0.25">
      <c r="A683" s="5">
        <v>6183</v>
      </c>
      <c r="B683" s="4" t="s">
        <v>947</v>
      </c>
      <c r="T683"/>
      <c r="U683"/>
      <c r="V683"/>
      <c r="W683"/>
    </row>
    <row r="684" spans="1:23" x14ac:dyDescent="0.25">
      <c r="A684" s="5">
        <v>6200</v>
      </c>
      <c r="B684" s="4" t="s">
        <v>948</v>
      </c>
      <c r="T684"/>
      <c r="U684"/>
      <c r="V684"/>
      <c r="W684"/>
    </row>
    <row r="685" spans="1:23" x14ac:dyDescent="0.25">
      <c r="A685" s="5">
        <v>6210</v>
      </c>
      <c r="B685" s="4" t="s">
        <v>949</v>
      </c>
      <c r="T685"/>
      <c r="U685"/>
      <c r="V685"/>
      <c r="W685"/>
    </row>
    <row r="686" spans="1:23" x14ac:dyDescent="0.25">
      <c r="A686" s="5">
        <v>6211</v>
      </c>
      <c r="B686" s="4" t="s">
        <v>950</v>
      </c>
      <c r="T686"/>
      <c r="U686"/>
      <c r="V686"/>
      <c r="W686"/>
    </row>
    <row r="687" spans="1:23" x14ac:dyDescent="0.25">
      <c r="A687" s="5">
        <v>6220</v>
      </c>
      <c r="B687" s="4" t="s">
        <v>274</v>
      </c>
      <c r="T687"/>
      <c r="U687"/>
      <c r="V687"/>
      <c r="W687"/>
    </row>
    <row r="688" spans="1:23" x14ac:dyDescent="0.25">
      <c r="A688" s="5">
        <v>6221</v>
      </c>
      <c r="B688" s="4" t="s">
        <v>951</v>
      </c>
      <c r="T688"/>
      <c r="U688"/>
      <c r="V688"/>
      <c r="W688"/>
    </row>
    <row r="689" spans="1:23" x14ac:dyDescent="0.25">
      <c r="A689" s="5">
        <v>6222</v>
      </c>
      <c r="B689" s="4" t="s">
        <v>952</v>
      </c>
      <c r="T689"/>
      <c r="U689"/>
      <c r="V689"/>
      <c r="W689"/>
    </row>
    <row r="690" spans="1:23" x14ac:dyDescent="0.25">
      <c r="A690" s="5">
        <v>6223</v>
      </c>
      <c r="B690" s="4" t="s">
        <v>953</v>
      </c>
      <c r="T690"/>
      <c r="U690"/>
      <c r="V690"/>
      <c r="W690"/>
    </row>
    <row r="691" spans="1:23" x14ac:dyDescent="0.25">
      <c r="A691" s="5">
        <v>6224</v>
      </c>
      <c r="B691" s="4" t="s">
        <v>954</v>
      </c>
      <c r="T691"/>
      <c r="U691"/>
      <c r="V691"/>
      <c r="W691"/>
    </row>
    <row r="692" spans="1:23" x14ac:dyDescent="0.25">
      <c r="A692" s="5">
        <v>6230</v>
      </c>
      <c r="B692" s="4" t="s">
        <v>955</v>
      </c>
      <c r="T692"/>
      <c r="U692"/>
      <c r="V692"/>
      <c r="W692"/>
    </row>
    <row r="693" spans="1:23" x14ac:dyDescent="0.25">
      <c r="A693" s="5">
        <v>6238</v>
      </c>
      <c r="B693" s="4" t="s">
        <v>956</v>
      </c>
      <c r="T693"/>
      <c r="U693"/>
      <c r="V693"/>
      <c r="W693"/>
    </row>
    <row r="694" spans="1:23" x14ac:dyDescent="0.25">
      <c r="A694" s="5">
        <v>6240</v>
      </c>
      <c r="B694" s="4" t="s">
        <v>957</v>
      </c>
      <c r="T694"/>
      <c r="U694"/>
      <c r="V694"/>
      <c r="W694"/>
    </row>
    <row r="695" spans="1:23" x14ac:dyDescent="0.25">
      <c r="A695" s="5">
        <v>6250</v>
      </c>
      <c r="B695" s="4" t="s">
        <v>958</v>
      </c>
      <c r="T695"/>
      <c r="U695"/>
      <c r="V695"/>
      <c r="W695"/>
    </row>
    <row r="696" spans="1:23" x14ac:dyDescent="0.25">
      <c r="A696" s="5">
        <v>6280</v>
      </c>
      <c r="B696" s="4" t="s">
        <v>959</v>
      </c>
      <c r="T696"/>
      <c r="U696"/>
      <c r="V696"/>
      <c r="W696"/>
    </row>
    <row r="697" spans="1:23" x14ac:dyDescent="0.25">
      <c r="A697" s="5">
        <v>6440</v>
      </c>
      <c r="B697" s="4" t="s">
        <v>960</v>
      </c>
      <c r="T697"/>
      <c r="U697"/>
      <c r="V697"/>
      <c r="W697"/>
    </row>
    <row r="698" spans="1:23" x14ac:dyDescent="0.25">
      <c r="A698" s="5">
        <v>6441</v>
      </c>
      <c r="B698" s="4" t="s">
        <v>961</v>
      </c>
      <c r="T698"/>
      <c r="U698"/>
      <c r="V698"/>
      <c r="W698"/>
    </row>
    <row r="699" spans="1:23" x14ac:dyDescent="0.25">
      <c r="A699" s="5">
        <v>6460</v>
      </c>
      <c r="B699" s="4" t="s">
        <v>962</v>
      </c>
      <c r="T699"/>
      <c r="U699"/>
      <c r="V699"/>
      <c r="W699"/>
    </row>
    <row r="700" spans="1:23" x14ac:dyDescent="0.25">
      <c r="A700" s="5">
        <v>6461</v>
      </c>
      <c r="B700" s="4" t="s">
        <v>963</v>
      </c>
      <c r="T700"/>
      <c r="U700"/>
      <c r="V700"/>
      <c r="W700"/>
    </row>
    <row r="701" spans="1:23" x14ac:dyDescent="0.25">
      <c r="A701" s="5">
        <v>6462</v>
      </c>
      <c r="B701" s="4" t="s">
        <v>964</v>
      </c>
      <c r="T701"/>
      <c r="U701"/>
      <c r="V701"/>
      <c r="W701"/>
    </row>
    <row r="702" spans="1:23" x14ac:dyDescent="0.25">
      <c r="A702" s="5">
        <v>6463</v>
      </c>
      <c r="B702" s="4" t="s">
        <v>965</v>
      </c>
      <c r="T702"/>
      <c r="U702"/>
      <c r="V702"/>
      <c r="W702"/>
    </row>
    <row r="703" spans="1:23" x14ac:dyDescent="0.25">
      <c r="A703" s="5">
        <v>6464</v>
      </c>
      <c r="B703" s="4" t="s">
        <v>966</v>
      </c>
      <c r="T703"/>
      <c r="U703"/>
      <c r="V703"/>
      <c r="W703"/>
    </row>
    <row r="704" spans="1:23" x14ac:dyDescent="0.25">
      <c r="A704" s="5">
        <v>6470</v>
      </c>
      <c r="B704" s="4" t="s">
        <v>142</v>
      </c>
      <c r="T704"/>
      <c r="U704"/>
      <c r="V704"/>
      <c r="W704"/>
    </row>
    <row r="705" spans="1:23" x14ac:dyDescent="0.25">
      <c r="A705" s="5">
        <v>6500</v>
      </c>
      <c r="B705" s="4" t="s">
        <v>144</v>
      </c>
      <c r="T705"/>
      <c r="U705"/>
      <c r="V705"/>
      <c r="W705"/>
    </row>
    <row r="706" spans="1:23" x14ac:dyDescent="0.25">
      <c r="A706" s="5">
        <v>6511</v>
      </c>
      <c r="B706" s="4" t="s">
        <v>967</v>
      </c>
      <c r="T706"/>
      <c r="U706"/>
      <c r="V706"/>
      <c r="W706"/>
    </row>
    <row r="707" spans="1:23" x14ac:dyDescent="0.25">
      <c r="A707" s="5">
        <v>6530</v>
      </c>
      <c r="B707" s="4" t="s">
        <v>968</v>
      </c>
      <c r="T707"/>
      <c r="U707"/>
      <c r="V707"/>
      <c r="W707"/>
    </row>
    <row r="708" spans="1:23" x14ac:dyDescent="0.25">
      <c r="A708" s="5">
        <v>6531</v>
      </c>
      <c r="B708" s="4" t="s">
        <v>332</v>
      </c>
      <c r="T708"/>
      <c r="U708"/>
      <c r="V708"/>
      <c r="W708"/>
    </row>
    <row r="709" spans="1:23" x14ac:dyDescent="0.25">
      <c r="A709" s="5">
        <v>6532</v>
      </c>
      <c r="B709" s="4" t="s">
        <v>125</v>
      </c>
      <c r="T709"/>
      <c r="U709"/>
      <c r="V709"/>
      <c r="W709"/>
    </row>
    <row r="710" spans="1:23" x14ac:dyDescent="0.25">
      <c r="A710" s="5">
        <v>6533</v>
      </c>
      <c r="B710" s="4" t="s">
        <v>266</v>
      </c>
      <c r="T710"/>
      <c r="U710"/>
      <c r="V710"/>
      <c r="W710"/>
    </row>
    <row r="711" spans="1:23" x14ac:dyDescent="0.25">
      <c r="A711" s="5">
        <v>6534</v>
      </c>
      <c r="B711" s="4" t="s">
        <v>969</v>
      </c>
      <c r="T711"/>
      <c r="U711"/>
      <c r="V711"/>
      <c r="W711"/>
    </row>
    <row r="712" spans="1:23" x14ac:dyDescent="0.25">
      <c r="A712" s="5">
        <v>6536</v>
      </c>
      <c r="B712" s="4" t="s">
        <v>970</v>
      </c>
      <c r="T712"/>
      <c r="U712"/>
      <c r="V712"/>
      <c r="W712"/>
    </row>
    <row r="713" spans="1:23" x14ac:dyDescent="0.25">
      <c r="A713" s="5">
        <v>6540</v>
      </c>
      <c r="B713" s="4" t="s">
        <v>971</v>
      </c>
      <c r="T713"/>
      <c r="U713"/>
      <c r="V713"/>
      <c r="W713"/>
    </row>
    <row r="714" spans="1:23" x14ac:dyDescent="0.25">
      <c r="A714" s="5">
        <v>6542</v>
      </c>
      <c r="B714" s="4" t="s">
        <v>972</v>
      </c>
      <c r="T714"/>
      <c r="U714"/>
      <c r="V714"/>
      <c r="W714"/>
    </row>
    <row r="715" spans="1:23" x14ac:dyDescent="0.25">
      <c r="A715" s="5">
        <v>6543</v>
      </c>
      <c r="B715" s="4" t="s">
        <v>973</v>
      </c>
      <c r="T715"/>
      <c r="U715"/>
      <c r="V715"/>
      <c r="W715"/>
    </row>
    <row r="716" spans="1:23" x14ac:dyDescent="0.25">
      <c r="A716" s="5">
        <v>6560</v>
      </c>
      <c r="B716" s="4" t="s">
        <v>974</v>
      </c>
      <c r="T716"/>
      <c r="U716"/>
      <c r="V716"/>
      <c r="W716"/>
    </row>
    <row r="717" spans="1:23" x14ac:dyDescent="0.25">
      <c r="A717" s="5">
        <v>6567</v>
      </c>
      <c r="B717" s="4" t="s">
        <v>975</v>
      </c>
      <c r="T717"/>
      <c r="U717"/>
      <c r="V717"/>
      <c r="W717"/>
    </row>
    <row r="718" spans="1:23" x14ac:dyDescent="0.25">
      <c r="A718" s="5">
        <v>6590</v>
      </c>
      <c r="B718" s="4" t="s">
        <v>976</v>
      </c>
      <c r="T718"/>
      <c r="U718"/>
      <c r="V718"/>
      <c r="W718"/>
    </row>
    <row r="719" spans="1:23" x14ac:dyDescent="0.25">
      <c r="A719" s="5">
        <v>6591</v>
      </c>
      <c r="B719" s="4" t="s">
        <v>977</v>
      </c>
      <c r="T719"/>
      <c r="U719"/>
      <c r="V719"/>
      <c r="W719"/>
    </row>
    <row r="720" spans="1:23" x14ac:dyDescent="0.25">
      <c r="A720" s="5">
        <v>6592</v>
      </c>
      <c r="B720" s="4" t="s">
        <v>978</v>
      </c>
      <c r="T720"/>
      <c r="U720"/>
      <c r="V720"/>
      <c r="W720"/>
    </row>
    <row r="721" spans="1:23" x14ac:dyDescent="0.25">
      <c r="A721" s="5">
        <v>6593</v>
      </c>
      <c r="B721" s="4" t="s">
        <v>979</v>
      </c>
      <c r="T721"/>
      <c r="U721"/>
      <c r="V721"/>
      <c r="W721"/>
    </row>
    <row r="722" spans="1:23" x14ac:dyDescent="0.25">
      <c r="A722" s="5">
        <v>6594</v>
      </c>
      <c r="B722" s="4" t="s">
        <v>179</v>
      </c>
      <c r="T722"/>
      <c r="U722"/>
      <c r="V722"/>
      <c r="W722"/>
    </row>
    <row r="723" spans="1:23" x14ac:dyDescent="0.25">
      <c r="A723" s="5">
        <v>6596</v>
      </c>
      <c r="B723" s="4" t="s">
        <v>980</v>
      </c>
      <c r="T723"/>
      <c r="U723"/>
      <c r="V723"/>
      <c r="W723"/>
    </row>
    <row r="724" spans="1:23" x14ac:dyDescent="0.25">
      <c r="A724" s="5">
        <v>6600</v>
      </c>
      <c r="B724" s="4" t="s">
        <v>981</v>
      </c>
      <c r="T724"/>
      <c r="U724"/>
      <c r="V724"/>
      <c r="W724"/>
    </row>
    <row r="725" spans="1:23" x14ac:dyDescent="0.25">
      <c r="A725" s="5">
        <v>6630</v>
      </c>
      <c r="B725" s="4" t="s">
        <v>982</v>
      </c>
      <c r="T725"/>
      <c r="U725"/>
      <c r="V725"/>
      <c r="W725"/>
    </row>
    <row r="726" spans="1:23" x14ac:dyDescent="0.25">
      <c r="A726" s="5">
        <v>6637</v>
      </c>
      <c r="B726" s="4" t="s">
        <v>983</v>
      </c>
      <c r="T726"/>
      <c r="U726"/>
      <c r="V726"/>
      <c r="W726"/>
    </row>
    <row r="727" spans="1:23" x14ac:dyDescent="0.25">
      <c r="A727" s="5">
        <v>6640</v>
      </c>
      <c r="B727" s="4" t="s">
        <v>984</v>
      </c>
      <c r="T727"/>
      <c r="U727"/>
      <c r="V727"/>
      <c r="W727"/>
    </row>
    <row r="728" spans="1:23" x14ac:dyDescent="0.25">
      <c r="A728" s="5">
        <v>6642</v>
      </c>
      <c r="B728" s="4" t="s">
        <v>985</v>
      </c>
      <c r="T728"/>
      <c r="U728"/>
      <c r="V728"/>
      <c r="W728"/>
    </row>
    <row r="729" spans="1:23" x14ac:dyDescent="0.25">
      <c r="A729" s="5">
        <v>6660</v>
      </c>
      <c r="B729" s="4" t="s">
        <v>303</v>
      </c>
      <c r="T729"/>
      <c r="U729"/>
      <c r="V729"/>
      <c r="W729"/>
    </row>
    <row r="730" spans="1:23" x14ac:dyDescent="0.25">
      <c r="A730" s="5">
        <v>6661</v>
      </c>
      <c r="B730" s="4" t="s">
        <v>986</v>
      </c>
      <c r="T730"/>
      <c r="U730"/>
      <c r="V730"/>
      <c r="W730"/>
    </row>
    <row r="731" spans="1:23" x14ac:dyDescent="0.25">
      <c r="A731" s="5">
        <v>6662</v>
      </c>
      <c r="B731" s="4" t="s">
        <v>987</v>
      </c>
      <c r="T731"/>
      <c r="U731"/>
      <c r="V731"/>
      <c r="W731"/>
    </row>
    <row r="732" spans="1:23" x14ac:dyDescent="0.25">
      <c r="A732" s="5">
        <v>6663</v>
      </c>
      <c r="B732" s="4" t="s">
        <v>988</v>
      </c>
      <c r="T732"/>
      <c r="U732"/>
      <c r="V732"/>
      <c r="W732"/>
    </row>
    <row r="733" spans="1:23" x14ac:dyDescent="0.25">
      <c r="A733" s="5">
        <v>6666</v>
      </c>
      <c r="B733" s="4" t="s">
        <v>989</v>
      </c>
      <c r="T733"/>
      <c r="U733"/>
      <c r="V733"/>
      <c r="W733"/>
    </row>
    <row r="734" spans="1:23" x14ac:dyDescent="0.25">
      <c r="A734" s="5">
        <v>6670</v>
      </c>
      <c r="B734" s="4" t="s">
        <v>990</v>
      </c>
      <c r="T734"/>
      <c r="U734"/>
      <c r="V734"/>
      <c r="W734"/>
    </row>
    <row r="735" spans="1:23" x14ac:dyDescent="0.25">
      <c r="A735" s="5">
        <v>6671</v>
      </c>
      <c r="B735" s="4" t="s">
        <v>991</v>
      </c>
      <c r="T735"/>
      <c r="U735"/>
      <c r="V735"/>
      <c r="W735"/>
    </row>
    <row r="736" spans="1:23" x14ac:dyDescent="0.25">
      <c r="A736" s="5">
        <v>6672</v>
      </c>
      <c r="B736" s="4" t="s">
        <v>992</v>
      </c>
      <c r="T736"/>
      <c r="U736"/>
      <c r="V736"/>
      <c r="W736"/>
    </row>
    <row r="737" spans="1:23" x14ac:dyDescent="0.25">
      <c r="A737" s="5">
        <v>6673</v>
      </c>
      <c r="B737" s="4" t="s">
        <v>993</v>
      </c>
      <c r="T737"/>
      <c r="U737"/>
      <c r="V737"/>
      <c r="W737"/>
    </row>
    <row r="738" spans="1:23" x14ac:dyDescent="0.25">
      <c r="A738" s="5">
        <v>6674</v>
      </c>
      <c r="B738" s="4" t="s">
        <v>994</v>
      </c>
      <c r="T738"/>
      <c r="U738"/>
      <c r="V738"/>
      <c r="W738"/>
    </row>
    <row r="739" spans="1:23" x14ac:dyDescent="0.25">
      <c r="A739" s="5">
        <v>6680</v>
      </c>
      <c r="B739" s="4" t="s">
        <v>995</v>
      </c>
      <c r="T739"/>
      <c r="U739"/>
      <c r="V739"/>
      <c r="W739"/>
    </row>
    <row r="740" spans="1:23" x14ac:dyDescent="0.25">
      <c r="A740" s="5">
        <v>6681</v>
      </c>
      <c r="B740" s="4" t="s">
        <v>197</v>
      </c>
      <c r="T740"/>
      <c r="U740"/>
      <c r="V740"/>
      <c r="W740"/>
    </row>
    <row r="741" spans="1:23" x14ac:dyDescent="0.25">
      <c r="A741" s="5">
        <v>6686</v>
      </c>
      <c r="B741" s="4" t="s">
        <v>996</v>
      </c>
      <c r="T741"/>
      <c r="U741"/>
      <c r="V741"/>
      <c r="W741"/>
    </row>
    <row r="742" spans="1:23" x14ac:dyDescent="0.25">
      <c r="A742" s="5">
        <v>6687</v>
      </c>
      <c r="B742" s="4" t="s">
        <v>997</v>
      </c>
      <c r="T742"/>
      <c r="U742"/>
      <c r="V742"/>
      <c r="W742"/>
    </row>
    <row r="743" spans="1:23" x14ac:dyDescent="0.25">
      <c r="A743" s="5">
        <v>6688</v>
      </c>
      <c r="B743" s="4" t="s">
        <v>998</v>
      </c>
      <c r="T743"/>
      <c r="U743"/>
      <c r="V743"/>
      <c r="W743"/>
    </row>
    <row r="744" spans="1:23" x14ac:dyDescent="0.25">
      <c r="A744" s="5">
        <v>6690</v>
      </c>
      <c r="B744" s="4" t="s">
        <v>999</v>
      </c>
      <c r="T744"/>
      <c r="U744"/>
      <c r="V744"/>
      <c r="W744"/>
    </row>
    <row r="745" spans="1:23" x14ac:dyDescent="0.25">
      <c r="A745" s="5">
        <v>6692</v>
      </c>
      <c r="B745" s="4" t="s">
        <v>1000</v>
      </c>
      <c r="T745"/>
      <c r="U745"/>
      <c r="V745"/>
      <c r="W745"/>
    </row>
    <row r="746" spans="1:23" x14ac:dyDescent="0.25">
      <c r="A746" s="5">
        <v>6698</v>
      </c>
      <c r="B746" s="4" t="s">
        <v>1001</v>
      </c>
      <c r="T746"/>
      <c r="U746"/>
      <c r="V746"/>
      <c r="W746"/>
    </row>
    <row r="747" spans="1:23" x14ac:dyDescent="0.25">
      <c r="A747" s="5">
        <v>6700</v>
      </c>
      <c r="B747" s="4" t="s">
        <v>195</v>
      </c>
      <c r="T747"/>
      <c r="U747"/>
      <c r="V747"/>
      <c r="W747"/>
    </row>
    <row r="748" spans="1:23" x14ac:dyDescent="0.25">
      <c r="A748" s="5">
        <v>6704</v>
      </c>
      <c r="B748" s="4" t="s">
        <v>1002</v>
      </c>
      <c r="T748"/>
      <c r="U748"/>
      <c r="V748"/>
      <c r="W748"/>
    </row>
    <row r="749" spans="1:23" x14ac:dyDescent="0.25">
      <c r="A749" s="5">
        <v>6706</v>
      </c>
      <c r="B749" s="4" t="s">
        <v>1003</v>
      </c>
      <c r="T749"/>
      <c r="U749"/>
      <c r="V749"/>
      <c r="W749"/>
    </row>
    <row r="750" spans="1:23" x14ac:dyDescent="0.25">
      <c r="A750" s="5">
        <v>6717</v>
      </c>
      <c r="B750" s="4" t="s">
        <v>1004</v>
      </c>
      <c r="T750"/>
      <c r="U750"/>
      <c r="V750"/>
      <c r="W750"/>
    </row>
    <row r="751" spans="1:23" x14ac:dyDescent="0.25">
      <c r="A751" s="5">
        <v>6720</v>
      </c>
      <c r="B751" s="4" t="s">
        <v>1005</v>
      </c>
      <c r="T751"/>
      <c r="U751"/>
      <c r="V751"/>
      <c r="W751"/>
    </row>
    <row r="752" spans="1:23" x14ac:dyDescent="0.25">
      <c r="A752" s="5">
        <v>6721</v>
      </c>
      <c r="B752" s="4" t="s">
        <v>257</v>
      </c>
      <c r="T752"/>
      <c r="U752"/>
      <c r="V752"/>
      <c r="W752"/>
    </row>
    <row r="753" spans="1:23" x14ac:dyDescent="0.25">
      <c r="A753" s="5">
        <v>6723</v>
      </c>
      <c r="B753" s="4" t="s">
        <v>1006</v>
      </c>
      <c r="T753"/>
      <c r="U753"/>
      <c r="V753"/>
      <c r="W753"/>
    </row>
    <row r="754" spans="1:23" x14ac:dyDescent="0.25">
      <c r="A754" s="5">
        <v>6724</v>
      </c>
      <c r="B754" s="4" t="s">
        <v>1007</v>
      </c>
      <c r="T754"/>
      <c r="U754"/>
      <c r="V754"/>
      <c r="W754"/>
    </row>
    <row r="755" spans="1:23" x14ac:dyDescent="0.25">
      <c r="A755" s="5">
        <v>6730</v>
      </c>
      <c r="B755" s="4" t="s">
        <v>1008</v>
      </c>
      <c r="T755"/>
      <c r="U755"/>
      <c r="V755"/>
      <c r="W755"/>
    </row>
    <row r="756" spans="1:23" x14ac:dyDescent="0.25">
      <c r="A756" s="5">
        <v>6740</v>
      </c>
      <c r="B756" s="4" t="s">
        <v>1009</v>
      </c>
      <c r="T756"/>
      <c r="U756"/>
      <c r="V756"/>
      <c r="W756"/>
    </row>
    <row r="757" spans="1:23" x14ac:dyDescent="0.25">
      <c r="A757" s="5">
        <v>6741</v>
      </c>
      <c r="B757" s="4" t="s">
        <v>1010</v>
      </c>
      <c r="T757"/>
      <c r="U757"/>
      <c r="V757"/>
      <c r="W757"/>
    </row>
    <row r="758" spans="1:23" x14ac:dyDescent="0.25">
      <c r="A758" s="5">
        <v>6742</v>
      </c>
      <c r="B758" s="4" t="s">
        <v>1011</v>
      </c>
      <c r="T758"/>
      <c r="U758"/>
      <c r="V758"/>
      <c r="W758"/>
    </row>
    <row r="759" spans="1:23" x14ac:dyDescent="0.25">
      <c r="A759" s="5">
        <v>6743</v>
      </c>
      <c r="B759" s="4" t="s">
        <v>1012</v>
      </c>
      <c r="T759"/>
      <c r="U759"/>
      <c r="V759"/>
      <c r="W759"/>
    </row>
    <row r="760" spans="1:23" x14ac:dyDescent="0.25">
      <c r="A760" s="5">
        <v>6747</v>
      </c>
      <c r="B760" s="4" t="s">
        <v>1013</v>
      </c>
      <c r="T760"/>
      <c r="U760"/>
      <c r="V760"/>
      <c r="W760"/>
    </row>
    <row r="761" spans="1:23" x14ac:dyDescent="0.25">
      <c r="A761" s="5">
        <v>6750</v>
      </c>
      <c r="B761" s="4" t="s">
        <v>1014</v>
      </c>
      <c r="T761"/>
      <c r="U761"/>
      <c r="V761"/>
      <c r="W761"/>
    </row>
    <row r="762" spans="1:23" x14ac:dyDescent="0.25">
      <c r="A762" s="5">
        <v>6760</v>
      </c>
      <c r="B762" s="4" t="s">
        <v>1015</v>
      </c>
      <c r="T762"/>
      <c r="U762"/>
      <c r="V762"/>
      <c r="W762"/>
    </row>
    <row r="763" spans="1:23" x14ac:dyDescent="0.25">
      <c r="A763" s="5">
        <v>6761</v>
      </c>
      <c r="B763" s="4" t="s">
        <v>1016</v>
      </c>
      <c r="T763"/>
      <c r="U763"/>
      <c r="V763"/>
      <c r="W763"/>
    </row>
    <row r="764" spans="1:23" x14ac:dyDescent="0.25">
      <c r="A764" s="5">
        <v>6762</v>
      </c>
      <c r="B764" s="4" t="s">
        <v>191</v>
      </c>
      <c r="T764"/>
      <c r="U764"/>
      <c r="V764"/>
      <c r="W764"/>
    </row>
    <row r="765" spans="1:23" x14ac:dyDescent="0.25">
      <c r="A765" s="5">
        <v>6767</v>
      </c>
      <c r="B765" s="4" t="s">
        <v>1017</v>
      </c>
      <c r="T765"/>
      <c r="U765"/>
      <c r="V765"/>
      <c r="W765"/>
    </row>
    <row r="766" spans="1:23" x14ac:dyDescent="0.25">
      <c r="A766" s="5">
        <v>6769</v>
      </c>
      <c r="B766" s="4" t="s">
        <v>1018</v>
      </c>
      <c r="T766"/>
      <c r="U766"/>
      <c r="V766"/>
      <c r="W766"/>
    </row>
    <row r="767" spans="1:23" x14ac:dyDescent="0.25">
      <c r="A767" s="5">
        <v>6780</v>
      </c>
      <c r="B767" s="4" t="s">
        <v>220</v>
      </c>
      <c r="T767"/>
      <c r="U767"/>
      <c r="V767"/>
      <c r="W767"/>
    </row>
    <row r="768" spans="1:23" x14ac:dyDescent="0.25">
      <c r="A768" s="5">
        <v>6781</v>
      </c>
      <c r="B768" s="4" t="s">
        <v>1019</v>
      </c>
      <c r="T768"/>
      <c r="U768"/>
      <c r="V768"/>
      <c r="W768"/>
    </row>
    <row r="769" spans="1:23" x14ac:dyDescent="0.25">
      <c r="A769" s="5">
        <v>6782</v>
      </c>
      <c r="B769" s="4" t="s">
        <v>166</v>
      </c>
      <c r="T769"/>
      <c r="U769"/>
      <c r="V769"/>
      <c r="W769"/>
    </row>
    <row r="770" spans="1:23" x14ac:dyDescent="0.25">
      <c r="A770" s="5">
        <v>6790</v>
      </c>
      <c r="B770" s="4" t="s">
        <v>1020</v>
      </c>
      <c r="T770"/>
      <c r="U770"/>
      <c r="V770"/>
      <c r="W770"/>
    </row>
    <row r="771" spans="1:23" x14ac:dyDescent="0.25">
      <c r="A771" s="5">
        <v>6791</v>
      </c>
      <c r="B771" s="4" t="s">
        <v>1021</v>
      </c>
      <c r="T771"/>
      <c r="U771"/>
      <c r="V771"/>
      <c r="W771"/>
    </row>
    <row r="772" spans="1:23" x14ac:dyDescent="0.25">
      <c r="A772" s="5">
        <v>6792</v>
      </c>
      <c r="B772" s="4" t="s">
        <v>1022</v>
      </c>
      <c r="T772"/>
      <c r="U772"/>
      <c r="V772"/>
      <c r="W772"/>
    </row>
    <row r="773" spans="1:23" x14ac:dyDescent="0.25">
      <c r="A773" s="5">
        <v>6800</v>
      </c>
      <c r="B773" s="4" t="s">
        <v>1023</v>
      </c>
      <c r="T773"/>
      <c r="U773"/>
      <c r="V773"/>
      <c r="W773"/>
    </row>
    <row r="774" spans="1:23" x14ac:dyDescent="0.25">
      <c r="A774" s="5">
        <v>6810</v>
      </c>
      <c r="B774" s="4" t="s">
        <v>1024</v>
      </c>
      <c r="T774"/>
      <c r="U774"/>
      <c r="V774"/>
      <c r="W774"/>
    </row>
    <row r="775" spans="1:23" x14ac:dyDescent="0.25">
      <c r="A775" s="5">
        <v>6811</v>
      </c>
      <c r="B775" s="4" t="s">
        <v>1025</v>
      </c>
      <c r="T775"/>
      <c r="U775"/>
      <c r="V775"/>
      <c r="W775"/>
    </row>
    <row r="776" spans="1:23" x14ac:dyDescent="0.25">
      <c r="A776" s="5">
        <v>6812</v>
      </c>
      <c r="B776" s="4" t="s">
        <v>1026</v>
      </c>
      <c r="T776"/>
      <c r="U776"/>
      <c r="V776"/>
      <c r="W776"/>
    </row>
    <row r="777" spans="1:23" x14ac:dyDescent="0.25">
      <c r="A777" s="5">
        <v>6813</v>
      </c>
      <c r="B777" s="4" t="s">
        <v>1027</v>
      </c>
      <c r="T777"/>
      <c r="U777"/>
      <c r="V777"/>
      <c r="W777"/>
    </row>
    <row r="778" spans="1:23" x14ac:dyDescent="0.25">
      <c r="A778" s="5">
        <v>6820</v>
      </c>
      <c r="B778" s="4" t="s">
        <v>1028</v>
      </c>
      <c r="T778"/>
      <c r="U778"/>
      <c r="V778"/>
      <c r="W778"/>
    </row>
    <row r="779" spans="1:23" x14ac:dyDescent="0.25">
      <c r="A779" s="5">
        <v>6821</v>
      </c>
      <c r="B779" s="4" t="s">
        <v>329</v>
      </c>
      <c r="T779"/>
      <c r="U779"/>
      <c r="V779"/>
      <c r="W779"/>
    </row>
    <row r="780" spans="1:23" x14ac:dyDescent="0.25">
      <c r="A780" s="5">
        <v>6823</v>
      </c>
      <c r="B780" s="4" t="s">
        <v>1029</v>
      </c>
      <c r="T780"/>
      <c r="U780"/>
      <c r="V780"/>
      <c r="W780"/>
    </row>
    <row r="781" spans="1:23" x14ac:dyDescent="0.25">
      <c r="A781" s="5">
        <v>6824</v>
      </c>
      <c r="B781" s="4" t="s">
        <v>298</v>
      </c>
      <c r="T781"/>
      <c r="U781"/>
      <c r="V781"/>
      <c r="W781"/>
    </row>
    <row r="782" spans="1:23" x14ac:dyDescent="0.25">
      <c r="A782" s="5">
        <v>6830</v>
      </c>
      <c r="B782" s="4" t="s">
        <v>1030</v>
      </c>
      <c r="T782"/>
      <c r="U782"/>
      <c r="V782"/>
      <c r="W782"/>
    </row>
    <row r="783" spans="1:23" x14ac:dyDescent="0.25">
      <c r="A783" s="5">
        <v>6831</v>
      </c>
      <c r="B783" s="4" t="s">
        <v>1031</v>
      </c>
      <c r="T783"/>
      <c r="U783"/>
      <c r="V783"/>
      <c r="W783"/>
    </row>
    <row r="784" spans="1:23" x14ac:dyDescent="0.25">
      <c r="A784" s="5">
        <v>6832</v>
      </c>
      <c r="B784" s="4" t="s">
        <v>1032</v>
      </c>
      <c r="T784"/>
      <c r="U784"/>
      <c r="V784"/>
      <c r="W784"/>
    </row>
    <row r="785" spans="1:23" x14ac:dyDescent="0.25">
      <c r="A785" s="5">
        <v>6833</v>
      </c>
      <c r="B785" s="4" t="s">
        <v>1033</v>
      </c>
      <c r="T785"/>
      <c r="U785"/>
      <c r="V785"/>
      <c r="W785"/>
    </row>
    <row r="786" spans="1:23" x14ac:dyDescent="0.25">
      <c r="A786" s="5">
        <v>6834</v>
      </c>
      <c r="B786" s="4" t="s">
        <v>1034</v>
      </c>
      <c r="T786"/>
      <c r="U786"/>
      <c r="V786"/>
      <c r="W786"/>
    </row>
    <row r="787" spans="1:23" x14ac:dyDescent="0.25">
      <c r="A787" s="5">
        <v>6836</v>
      </c>
      <c r="B787" s="4" t="s">
        <v>1035</v>
      </c>
      <c r="T787"/>
      <c r="U787"/>
      <c r="V787"/>
      <c r="W787"/>
    </row>
    <row r="788" spans="1:23" x14ac:dyDescent="0.25">
      <c r="A788" s="5">
        <v>6838</v>
      </c>
      <c r="B788" s="4" t="s">
        <v>1036</v>
      </c>
      <c r="T788"/>
      <c r="U788"/>
      <c r="V788"/>
      <c r="W788"/>
    </row>
    <row r="789" spans="1:23" x14ac:dyDescent="0.25">
      <c r="A789" s="5">
        <v>6840</v>
      </c>
      <c r="B789" s="4" t="s">
        <v>1037</v>
      </c>
      <c r="T789"/>
      <c r="U789"/>
      <c r="V789"/>
      <c r="W789"/>
    </row>
    <row r="790" spans="1:23" x14ac:dyDescent="0.25">
      <c r="A790" s="5">
        <v>6850</v>
      </c>
      <c r="B790" s="4" t="s">
        <v>1038</v>
      </c>
      <c r="T790"/>
      <c r="U790"/>
      <c r="V790"/>
      <c r="W790"/>
    </row>
    <row r="791" spans="1:23" x14ac:dyDescent="0.25">
      <c r="A791" s="5">
        <v>6851</v>
      </c>
      <c r="B791" s="4" t="s">
        <v>1039</v>
      </c>
      <c r="T791"/>
      <c r="U791"/>
      <c r="V791"/>
      <c r="W791"/>
    </row>
    <row r="792" spans="1:23" x14ac:dyDescent="0.25">
      <c r="A792" s="5">
        <v>6852</v>
      </c>
      <c r="B792" s="4" t="s">
        <v>1040</v>
      </c>
      <c r="T792"/>
      <c r="U792"/>
      <c r="V792"/>
      <c r="W792"/>
    </row>
    <row r="793" spans="1:23" x14ac:dyDescent="0.25">
      <c r="A793" s="5">
        <v>6853</v>
      </c>
      <c r="B793" s="4" t="s">
        <v>1041</v>
      </c>
      <c r="T793"/>
      <c r="U793"/>
      <c r="V793"/>
      <c r="W793"/>
    </row>
    <row r="794" spans="1:23" x14ac:dyDescent="0.25">
      <c r="A794" s="5">
        <v>6856</v>
      </c>
      <c r="B794" s="4" t="s">
        <v>1042</v>
      </c>
      <c r="T794"/>
      <c r="U794"/>
      <c r="V794"/>
      <c r="W794"/>
    </row>
    <row r="795" spans="1:23" x14ac:dyDescent="0.25">
      <c r="A795" s="5">
        <v>6860</v>
      </c>
      <c r="B795" s="4" t="s">
        <v>141</v>
      </c>
      <c r="T795"/>
      <c r="U795"/>
      <c r="V795"/>
      <c r="W795"/>
    </row>
    <row r="796" spans="1:23" x14ac:dyDescent="0.25">
      <c r="A796" s="5">
        <v>6870</v>
      </c>
      <c r="B796" s="4" t="s">
        <v>1043</v>
      </c>
      <c r="T796"/>
      <c r="U796"/>
      <c r="V796"/>
      <c r="W796"/>
    </row>
    <row r="797" spans="1:23" x14ac:dyDescent="0.25">
      <c r="A797" s="5">
        <v>6880</v>
      </c>
      <c r="B797" s="4" t="s">
        <v>295</v>
      </c>
      <c r="T797"/>
      <c r="U797"/>
      <c r="V797"/>
      <c r="W797"/>
    </row>
    <row r="798" spans="1:23" x14ac:dyDescent="0.25">
      <c r="A798" s="5">
        <v>6887</v>
      </c>
      <c r="B798" s="4" t="s">
        <v>1044</v>
      </c>
      <c r="T798"/>
      <c r="U798"/>
      <c r="V798"/>
      <c r="W798"/>
    </row>
    <row r="799" spans="1:23" x14ac:dyDescent="0.25">
      <c r="A799" s="5">
        <v>6890</v>
      </c>
      <c r="B799" s="4" t="s">
        <v>1045</v>
      </c>
      <c r="T799"/>
      <c r="U799"/>
      <c r="V799"/>
      <c r="W799"/>
    </row>
    <row r="800" spans="1:23" x14ac:dyDescent="0.25">
      <c r="A800" s="5">
        <v>6900</v>
      </c>
      <c r="B800" s="4" t="s">
        <v>1046</v>
      </c>
      <c r="T800"/>
      <c r="U800"/>
      <c r="V800"/>
      <c r="W800"/>
    </row>
    <row r="801" spans="1:23" x14ac:dyDescent="0.25">
      <c r="A801" s="5">
        <v>6920</v>
      </c>
      <c r="B801" s="4" t="s">
        <v>1047</v>
      </c>
      <c r="T801"/>
      <c r="U801"/>
      <c r="V801"/>
      <c r="W801"/>
    </row>
    <row r="802" spans="1:23" x14ac:dyDescent="0.25">
      <c r="A802" s="5">
        <v>6921</v>
      </c>
      <c r="B802" s="4" t="s">
        <v>1048</v>
      </c>
      <c r="T802"/>
      <c r="U802"/>
      <c r="V802"/>
      <c r="W802"/>
    </row>
    <row r="803" spans="1:23" x14ac:dyDescent="0.25">
      <c r="A803" s="5">
        <v>6922</v>
      </c>
      <c r="B803" s="4" t="s">
        <v>1049</v>
      </c>
      <c r="T803"/>
      <c r="U803"/>
      <c r="V803"/>
      <c r="W803"/>
    </row>
    <row r="804" spans="1:23" x14ac:dyDescent="0.25">
      <c r="A804" s="5">
        <v>6924</v>
      </c>
      <c r="B804" s="4" t="s">
        <v>1050</v>
      </c>
      <c r="T804"/>
      <c r="U804"/>
      <c r="V804"/>
      <c r="W804"/>
    </row>
    <row r="805" spans="1:23" x14ac:dyDescent="0.25">
      <c r="A805" s="5">
        <v>6927</v>
      </c>
      <c r="B805" s="4" t="s">
        <v>1051</v>
      </c>
      <c r="T805"/>
      <c r="U805"/>
      <c r="V805"/>
      <c r="W805"/>
    </row>
    <row r="806" spans="1:23" x14ac:dyDescent="0.25">
      <c r="A806" s="5">
        <v>6929</v>
      </c>
      <c r="B806" s="4" t="s">
        <v>1052</v>
      </c>
      <c r="T806"/>
      <c r="U806"/>
      <c r="V806"/>
      <c r="W806"/>
    </row>
    <row r="807" spans="1:23" x14ac:dyDescent="0.25">
      <c r="A807" s="5">
        <v>6940</v>
      </c>
      <c r="B807" s="4" t="s">
        <v>1053</v>
      </c>
      <c r="T807"/>
      <c r="U807"/>
      <c r="V807"/>
      <c r="W807"/>
    </row>
    <row r="808" spans="1:23" x14ac:dyDescent="0.25">
      <c r="A808" s="5">
        <v>6941</v>
      </c>
      <c r="B808" s="4" t="s">
        <v>1054</v>
      </c>
      <c r="T808"/>
      <c r="U808"/>
      <c r="V808"/>
      <c r="W808"/>
    </row>
    <row r="809" spans="1:23" x14ac:dyDescent="0.25">
      <c r="A809" s="5">
        <v>6950</v>
      </c>
      <c r="B809" s="4" t="s">
        <v>1055</v>
      </c>
      <c r="T809"/>
      <c r="U809"/>
      <c r="V809"/>
      <c r="W809"/>
    </row>
    <row r="810" spans="1:23" x14ac:dyDescent="0.25">
      <c r="A810" s="5">
        <v>6951</v>
      </c>
      <c r="B810" s="4" t="s">
        <v>1056</v>
      </c>
      <c r="T810"/>
      <c r="U810"/>
      <c r="V810"/>
      <c r="W810"/>
    </row>
    <row r="811" spans="1:23" x14ac:dyDescent="0.25">
      <c r="A811" s="5">
        <v>6952</v>
      </c>
      <c r="B811" s="4" t="s">
        <v>1057</v>
      </c>
      <c r="T811"/>
      <c r="U811"/>
      <c r="V811"/>
      <c r="W811"/>
    </row>
    <row r="812" spans="1:23" x14ac:dyDescent="0.25">
      <c r="A812" s="5">
        <v>6953</v>
      </c>
      <c r="B812" s="4" t="s">
        <v>1058</v>
      </c>
      <c r="T812"/>
      <c r="U812"/>
      <c r="V812"/>
      <c r="W812"/>
    </row>
    <row r="813" spans="1:23" x14ac:dyDescent="0.25">
      <c r="A813" s="5">
        <v>6960</v>
      </c>
      <c r="B813" s="4" t="s">
        <v>1059</v>
      </c>
      <c r="T813"/>
      <c r="U813"/>
      <c r="V813"/>
      <c r="W813"/>
    </row>
    <row r="814" spans="1:23" x14ac:dyDescent="0.25">
      <c r="A814" s="5">
        <v>6970</v>
      </c>
      <c r="B814" s="4" t="s">
        <v>1060</v>
      </c>
      <c r="T814"/>
      <c r="U814"/>
      <c r="V814"/>
      <c r="W814"/>
    </row>
    <row r="815" spans="1:23" x14ac:dyDescent="0.25">
      <c r="A815" s="5">
        <v>6971</v>
      </c>
      <c r="B815" s="4" t="s">
        <v>1061</v>
      </c>
      <c r="T815"/>
      <c r="U815"/>
      <c r="V815"/>
      <c r="W815"/>
    </row>
    <row r="816" spans="1:23" x14ac:dyDescent="0.25">
      <c r="A816" s="5">
        <v>6972</v>
      </c>
      <c r="B816" s="4" t="s">
        <v>1062</v>
      </c>
      <c r="T816"/>
      <c r="U816"/>
      <c r="V816"/>
      <c r="W816"/>
    </row>
    <row r="817" spans="1:23" x14ac:dyDescent="0.25">
      <c r="A817" s="5">
        <v>6980</v>
      </c>
      <c r="B817" s="4" t="s">
        <v>1063</v>
      </c>
      <c r="T817"/>
      <c r="U817"/>
      <c r="V817"/>
      <c r="W817"/>
    </row>
    <row r="818" spans="1:23" x14ac:dyDescent="0.25">
      <c r="A818" s="5">
        <v>6982</v>
      </c>
      <c r="B818" s="4" t="s">
        <v>1064</v>
      </c>
      <c r="T818"/>
      <c r="U818"/>
      <c r="V818"/>
      <c r="W818"/>
    </row>
    <row r="819" spans="1:23" x14ac:dyDescent="0.25">
      <c r="A819" s="5">
        <v>6983</v>
      </c>
      <c r="B819" s="4" t="s">
        <v>1065</v>
      </c>
      <c r="T819"/>
      <c r="U819"/>
      <c r="V819"/>
      <c r="W819"/>
    </row>
    <row r="820" spans="1:23" x14ac:dyDescent="0.25">
      <c r="A820" s="5">
        <v>6984</v>
      </c>
      <c r="B820" s="4" t="s">
        <v>1066</v>
      </c>
      <c r="T820"/>
      <c r="U820"/>
      <c r="V820"/>
      <c r="W820"/>
    </row>
    <row r="821" spans="1:23" x14ac:dyDescent="0.25">
      <c r="A821" s="5">
        <v>6986</v>
      </c>
      <c r="B821" s="4" t="s">
        <v>1067</v>
      </c>
      <c r="T821"/>
      <c r="U821"/>
      <c r="V821"/>
      <c r="W821"/>
    </row>
    <row r="822" spans="1:23" x14ac:dyDescent="0.25">
      <c r="A822" s="5">
        <v>6987</v>
      </c>
      <c r="B822" s="4" t="s">
        <v>1068</v>
      </c>
      <c r="T822"/>
      <c r="U822"/>
      <c r="V822"/>
      <c r="W822"/>
    </row>
    <row r="823" spans="1:23" x14ac:dyDescent="0.25">
      <c r="A823" s="5">
        <v>6990</v>
      </c>
      <c r="B823" s="4" t="s">
        <v>1069</v>
      </c>
      <c r="T823"/>
      <c r="U823"/>
      <c r="V823"/>
      <c r="W823"/>
    </row>
    <row r="824" spans="1:23" x14ac:dyDescent="0.25">
      <c r="A824" s="5">
        <v>6997</v>
      </c>
      <c r="B824" s="4" t="s">
        <v>1070</v>
      </c>
      <c r="T824"/>
      <c r="U824"/>
      <c r="V824"/>
      <c r="W824"/>
    </row>
    <row r="825" spans="1:23" x14ac:dyDescent="0.25">
      <c r="A825" s="5">
        <v>7000</v>
      </c>
      <c r="B825" s="4" t="s">
        <v>1071</v>
      </c>
      <c r="T825"/>
      <c r="U825"/>
      <c r="V825"/>
      <c r="W825"/>
    </row>
    <row r="826" spans="1:23" x14ac:dyDescent="0.25">
      <c r="A826" s="5">
        <v>7010</v>
      </c>
      <c r="B826" s="4" t="s">
        <v>1072</v>
      </c>
      <c r="T826"/>
      <c r="U826"/>
      <c r="V826"/>
      <c r="W826"/>
    </row>
    <row r="827" spans="1:23" x14ac:dyDescent="0.25">
      <c r="A827" s="5">
        <v>7011</v>
      </c>
      <c r="B827" s="4" t="s">
        <v>1073</v>
      </c>
      <c r="T827"/>
      <c r="U827"/>
      <c r="V827"/>
      <c r="W827"/>
    </row>
    <row r="828" spans="1:23" x14ac:dyDescent="0.25">
      <c r="A828" s="5">
        <v>7012</v>
      </c>
      <c r="B828" s="4" t="s">
        <v>1074</v>
      </c>
      <c r="T828"/>
      <c r="U828"/>
      <c r="V828"/>
      <c r="W828"/>
    </row>
    <row r="829" spans="1:23" x14ac:dyDescent="0.25">
      <c r="A829" s="5">
        <v>7020</v>
      </c>
      <c r="B829" s="4" t="s">
        <v>1075</v>
      </c>
      <c r="T829"/>
      <c r="U829"/>
      <c r="V829"/>
      <c r="W829"/>
    </row>
    <row r="830" spans="1:23" x14ac:dyDescent="0.25">
      <c r="A830" s="5">
        <v>7021</v>
      </c>
      <c r="B830" s="4" t="s">
        <v>1076</v>
      </c>
      <c r="T830"/>
      <c r="U830"/>
      <c r="V830"/>
      <c r="W830"/>
    </row>
    <row r="831" spans="1:23" x14ac:dyDescent="0.25">
      <c r="A831" s="5">
        <v>7022</v>
      </c>
      <c r="B831" s="4" t="s">
        <v>1077</v>
      </c>
      <c r="T831"/>
      <c r="U831"/>
      <c r="V831"/>
      <c r="W831"/>
    </row>
    <row r="832" spans="1:23" x14ac:dyDescent="0.25">
      <c r="A832" s="5">
        <v>7024</v>
      </c>
      <c r="B832" s="4" t="s">
        <v>1078</v>
      </c>
      <c r="T832"/>
      <c r="U832"/>
      <c r="V832"/>
      <c r="W832"/>
    </row>
    <row r="833" spans="1:23" x14ac:dyDescent="0.25">
      <c r="A833" s="5">
        <v>7030</v>
      </c>
      <c r="B833" s="4" t="s">
        <v>1079</v>
      </c>
      <c r="T833"/>
      <c r="U833"/>
      <c r="V833"/>
      <c r="W833"/>
    </row>
    <row r="834" spans="1:23" x14ac:dyDescent="0.25">
      <c r="A834" s="5">
        <v>7031</v>
      </c>
      <c r="B834" s="4" t="s">
        <v>1080</v>
      </c>
      <c r="T834"/>
      <c r="U834"/>
      <c r="V834"/>
      <c r="W834"/>
    </row>
    <row r="835" spans="1:23" x14ac:dyDescent="0.25">
      <c r="A835" s="5">
        <v>7032</v>
      </c>
      <c r="B835" s="4" t="s">
        <v>1081</v>
      </c>
      <c r="T835"/>
      <c r="U835"/>
      <c r="V835"/>
      <c r="W835"/>
    </row>
    <row r="836" spans="1:23" x14ac:dyDescent="0.25">
      <c r="A836" s="5">
        <v>7033</v>
      </c>
      <c r="B836" s="4" t="s">
        <v>1082</v>
      </c>
      <c r="T836"/>
      <c r="U836"/>
      <c r="V836"/>
      <c r="W836"/>
    </row>
    <row r="837" spans="1:23" x14ac:dyDescent="0.25">
      <c r="A837" s="5">
        <v>7034</v>
      </c>
      <c r="B837" s="4" t="s">
        <v>1083</v>
      </c>
      <c r="T837"/>
      <c r="U837"/>
      <c r="V837"/>
      <c r="W837"/>
    </row>
    <row r="838" spans="1:23" x14ac:dyDescent="0.25">
      <c r="A838" s="5">
        <v>7040</v>
      </c>
      <c r="B838" s="4" t="s">
        <v>1084</v>
      </c>
      <c r="T838"/>
      <c r="U838"/>
      <c r="V838"/>
      <c r="W838"/>
    </row>
    <row r="839" spans="1:23" x14ac:dyDescent="0.25">
      <c r="A839" s="5">
        <v>7041</v>
      </c>
      <c r="B839" s="4" t="s">
        <v>1085</v>
      </c>
      <c r="T839"/>
      <c r="U839"/>
      <c r="V839"/>
      <c r="W839"/>
    </row>
    <row r="840" spans="1:23" x14ac:dyDescent="0.25">
      <c r="A840" s="5">
        <v>7050</v>
      </c>
      <c r="B840" s="4" t="s">
        <v>1086</v>
      </c>
      <c r="T840"/>
      <c r="U840"/>
      <c r="V840"/>
      <c r="W840"/>
    </row>
    <row r="841" spans="1:23" x14ac:dyDescent="0.25">
      <c r="A841" s="5">
        <v>7060</v>
      </c>
      <c r="B841" s="4" t="s">
        <v>1087</v>
      </c>
      <c r="T841"/>
      <c r="U841"/>
      <c r="V841"/>
      <c r="W841"/>
    </row>
    <row r="842" spans="1:23" x14ac:dyDescent="0.25">
      <c r="A842" s="5">
        <v>7061</v>
      </c>
      <c r="B842" s="4" t="s">
        <v>280</v>
      </c>
      <c r="T842"/>
      <c r="U842"/>
      <c r="V842"/>
      <c r="W842"/>
    </row>
    <row r="843" spans="1:23" x14ac:dyDescent="0.25">
      <c r="A843" s="5">
        <v>7062</v>
      </c>
      <c r="B843" s="4" t="s">
        <v>1088</v>
      </c>
      <c r="T843"/>
      <c r="U843"/>
      <c r="V843"/>
      <c r="W843"/>
    </row>
    <row r="844" spans="1:23" x14ac:dyDescent="0.25">
      <c r="A844" s="5">
        <v>7063</v>
      </c>
      <c r="B844" s="4" t="s">
        <v>1089</v>
      </c>
      <c r="T844"/>
      <c r="U844"/>
      <c r="V844"/>
      <c r="W844"/>
    </row>
    <row r="845" spans="1:23" x14ac:dyDescent="0.25">
      <c r="A845" s="5">
        <v>7070</v>
      </c>
      <c r="B845" s="4" t="s">
        <v>1090</v>
      </c>
      <c r="T845"/>
      <c r="U845"/>
      <c r="V845"/>
      <c r="W845"/>
    </row>
    <row r="846" spans="1:23" x14ac:dyDescent="0.25">
      <c r="A846" s="5">
        <v>7080</v>
      </c>
      <c r="B846" s="4" t="s">
        <v>1091</v>
      </c>
      <c r="T846"/>
      <c r="U846"/>
      <c r="V846"/>
      <c r="W846"/>
    </row>
    <row r="847" spans="1:23" x14ac:dyDescent="0.25">
      <c r="A847" s="5">
        <v>7090</v>
      </c>
      <c r="B847" s="4" t="s">
        <v>1092</v>
      </c>
      <c r="T847"/>
      <c r="U847"/>
      <c r="V847"/>
      <c r="W847"/>
    </row>
    <row r="848" spans="1:23" x14ac:dyDescent="0.25">
      <c r="A848" s="5">
        <v>7100</v>
      </c>
      <c r="B848" s="4" t="s">
        <v>1093</v>
      </c>
      <c r="T848"/>
      <c r="U848"/>
      <c r="V848"/>
      <c r="W848"/>
    </row>
    <row r="849" spans="1:23" x14ac:dyDescent="0.25">
      <c r="A849" s="5">
        <v>7110</v>
      </c>
      <c r="B849" s="4" t="s">
        <v>1094</v>
      </c>
      <c r="T849"/>
      <c r="U849"/>
      <c r="V849"/>
      <c r="W849"/>
    </row>
    <row r="850" spans="1:23" x14ac:dyDescent="0.25">
      <c r="A850" s="5">
        <v>7120</v>
      </c>
      <c r="B850" s="4" t="s">
        <v>1095</v>
      </c>
      <c r="T850"/>
      <c r="U850"/>
      <c r="V850"/>
      <c r="W850"/>
    </row>
    <row r="851" spans="1:23" x14ac:dyDescent="0.25">
      <c r="A851" s="5">
        <v>7130</v>
      </c>
      <c r="B851" s="4" t="s">
        <v>1096</v>
      </c>
      <c r="T851"/>
      <c r="U851"/>
      <c r="V851"/>
      <c r="W851"/>
    </row>
    <row r="852" spans="1:23" x14ac:dyDescent="0.25">
      <c r="A852" s="5">
        <v>7131</v>
      </c>
      <c r="B852" s="4" t="s">
        <v>1097</v>
      </c>
      <c r="T852"/>
      <c r="U852"/>
      <c r="V852"/>
      <c r="W852"/>
    </row>
    <row r="853" spans="1:23" x14ac:dyDescent="0.25">
      <c r="A853" s="5">
        <v>7133</v>
      </c>
      <c r="B853" s="4" t="s">
        <v>1098</v>
      </c>
      <c r="T853"/>
      <c r="U853"/>
      <c r="V853"/>
      <c r="W853"/>
    </row>
    <row r="854" spans="1:23" x14ac:dyDescent="0.25">
      <c r="A854" s="5">
        <v>7134</v>
      </c>
      <c r="B854" s="4" t="s">
        <v>1099</v>
      </c>
      <c r="T854"/>
      <c r="U854"/>
      <c r="V854"/>
      <c r="W854"/>
    </row>
    <row r="855" spans="1:23" x14ac:dyDescent="0.25">
      <c r="A855" s="5">
        <v>7140</v>
      </c>
      <c r="B855" s="4" t="s">
        <v>1100</v>
      </c>
      <c r="T855"/>
      <c r="U855"/>
      <c r="V855"/>
      <c r="W855"/>
    </row>
    <row r="856" spans="1:23" x14ac:dyDescent="0.25">
      <c r="A856" s="5">
        <v>7141</v>
      </c>
      <c r="B856" s="4" t="s">
        <v>1101</v>
      </c>
      <c r="T856"/>
      <c r="U856"/>
      <c r="V856"/>
      <c r="W856"/>
    </row>
    <row r="857" spans="1:23" x14ac:dyDescent="0.25">
      <c r="A857" s="5">
        <v>7160</v>
      </c>
      <c r="B857" s="4" t="s">
        <v>1102</v>
      </c>
      <c r="T857"/>
      <c r="U857"/>
      <c r="V857"/>
      <c r="W857"/>
    </row>
    <row r="858" spans="1:23" x14ac:dyDescent="0.25">
      <c r="A858" s="5">
        <v>7170</v>
      </c>
      <c r="B858" s="4" t="s">
        <v>1103</v>
      </c>
      <c r="T858"/>
      <c r="U858"/>
      <c r="V858"/>
      <c r="W858"/>
    </row>
    <row r="859" spans="1:23" x14ac:dyDescent="0.25">
      <c r="A859" s="5">
        <v>7180</v>
      </c>
      <c r="B859" s="4" t="s">
        <v>1104</v>
      </c>
      <c r="T859"/>
      <c r="U859"/>
      <c r="V859"/>
      <c r="W859"/>
    </row>
    <row r="860" spans="1:23" x14ac:dyDescent="0.25">
      <c r="A860" s="5">
        <v>7181</v>
      </c>
      <c r="B860" s="4" t="s">
        <v>1105</v>
      </c>
      <c r="T860"/>
      <c r="U860"/>
      <c r="V860"/>
      <c r="W860"/>
    </row>
    <row r="861" spans="1:23" x14ac:dyDescent="0.25">
      <c r="A861" s="5">
        <v>7190</v>
      </c>
      <c r="B861" s="4" t="s">
        <v>1106</v>
      </c>
      <c r="T861"/>
      <c r="U861"/>
      <c r="V861"/>
      <c r="W861"/>
    </row>
    <row r="862" spans="1:23" x14ac:dyDescent="0.25">
      <c r="A862" s="5">
        <v>7191</v>
      </c>
      <c r="B862" s="4" t="s">
        <v>1107</v>
      </c>
      <c r="T862"/>
      <c r="U862"/>
      <c r="V862"/>
      <c r="W862"/>
    </row>
    <row r="863" spans="1:23" x14ac:dyDescent="0.25">
      <c r="A863" s="5">
        <v>7300</v>
      </c>
      <c r="B863" s="4" t="s">
        <v>1108</v>
      </c>
      <c r="T863"/>
      <c r="U863"/>
      <c r="V863"/>
      <c r="W863"/>
    </row>
    <row r="864" spans="1:23" x14ac:dyDescent="0.25">
      <c r="A864" s="5">
        <v>7301</v>
      </c>
      <c r="B864" s="4" t="s">
        <v>1109</v>
      </c>
      <c r="T864"/>
      <c r="U864"/>
      <c r="V864"/>
      <c r="W864"/>
    </row>
    <row r="865" spans="1:23" x14ac:dyDescent="0.25">
      <c r="A865" s="5">
        <v>7320</v>
      </c>
      <c r="B865" s="4" t="s">
        <v>1110</v>
      </c>
      <c r="T865"/>
      <c r="U865"/>
      <c r="V865"/>
      <c r="W865"/>
    </row>
    <row r="866" spans="1:23" x14ac:dyDescent="0.25">
      <c r="A866" s="5">
        <v>7321</v>
      </c>
      <c r="B866" s="4" t="s">
        <v>1111</v>
      </c>
      <c r="T866"/>
      <c r="U866"/>
      <c r="V866"/>
      <c r="W866"/>
    </row>
    <row r="867" spans="1:23" x14ac:dyDescent="0.25">
      <c r="A867" s="5">
        <v>7322</v>
      </c>
      <c r="B867" s="4" t="s">
        <v>1112</v>
      </c>
      <c r="T867"/>
      <c r="U867"/>
      <c r="V867"/>
      <c r="W867"/>
    </row>
    <row r="868" spans="1:23" x14ac:dyDescent="0.25">
      <c r="A868" s="5">
        <v>7330</v>
      </c>
      <c r="B868" s="4" t="s">
        <v>1113</v>
      </c>
      <c r="T868"/>
      <c r="U868"/>
      <c r="V868"/>
      <c r="W868"/>
    </row>
    <row r="869" spans="1:23" x14ac:dyDescent="0.25">
      <c r="A869" s="5">
        <v>7331</v>
      </c>
      <c r="B869" s="4" t="s">
        <v>228</v>
      </c>
      <c r="T869"/>
      <c r="U869"/>
      <c r="V869"/>
      <c r="W869"/>
    </row>
    <row r="870" spans="1:23" x14ac:dyDescent="0.25">
      <c r="A870" s="5">
        <v>7332</v>
      </c>
      <c r="B870" s="4" t="s">
        <v>1114</v>
      </c>
      <c r="T870"/>
      <c r="U870"/>
      <c r="V870"/>
      <c r="W870"/>
    </row>
    <row r="871" spans="1:23" x14ac:dyDescent="0.25">
      <c r="A871" s="5">
        <v>7333</v>
      </c>
      <c r="B871" s="4" t="s">
        <v>1115</v>
      </c>
      <c r="T871"/>
      <c r="U871"/>
      <c r="V871"/>
      <c r="W871"/>
    </row>
    <row r="872" spans="1:23" x14ac:dyDescent="0.25">
      <c r="A872" s="5">
        <v>7334</v>
      </c>
      <c r="B872" s="4" t="s">
        <v>1116</v>
      </c>
      <c r="T872"/>
      <c r="U872"/>
      <c r="V872"/>
      <c r="W872"/>
    </row>
    <row r="873" spans="1:23" x14ac:dyDescent="0.25">
      <c r="A873" s="5">
        <v>7340</v>
      </c>
      <c r="B873" s="4" t="s">
        <v>1117</v>
      </c>
      <c r="T873"/>
      <c r="U873"/>
      <c r="V873"/>
      <c r="W873"/>
    </row>
    <row r="874" spans="1:23" x14ac:dyDescent="0.25">
      <c r="A874" s="5">
        <v>7350</v>
      </c>
      <c r="B874" s="4" t="s">
        <v>1118</v>
      </c>
      <c r="T874"/>
      <c r="U874"/>
      <c r="V874"/>
      <c r="W874"/>
    </row>
    <row r="875" spans="1:23" x14ac:dyDescent="0.25">
      <c r="A875" s="5">
        <v>7370</v>
      </c>
      <c r="B875" s="4" t="s">
        <v>1119</v>
      </c>
      <c r="T875"/>
      <c r="U875"/>
      <c r="V875"/>
      <c r="W875"/>
    </row>
    <row r="876" spans="1:23" x14ac:dyDescent="0.25">
      <c r="A876" s="5">
        <v>7380</v>
      </c>
      <c r="B876" s="4" t="s">
        <v>1120</v>
      </c>
      <c r="T876"/>
      <c r="U876"/>
      <c r="V876"/>
      <c r="W876"/>
    </row>
    <row r="877" spans="1:23" x14ac:dyDescent="0.25">
      <c r="A877" s="5">
        <v>7382</v>
      </c>
      <c r="B877" s="4" t="s">
        <v>1121</v>
      </c>
      <c r="T877"/>
      <c r="U877"/>
      <c r="V877"/>
      <c r="W877"/>
    </row>
    <row r="878" spans="1:23" x14ac:dyDescent="0.25">
      <c r="A878" s="5">
        <v>7387</v>
      </c>
      <c r="B878" s="4" t="s">
        <v>1122</v>
      </c>
      <c r="T878"/>
      <c r="U878"/>
      <c r="V878"/>
      <c r="W878"/>
    </row>
    <row r="879" spans="1:23" x14ac:dyDescent="0.25">
      <c r="A879" s="5">
        <v>7390</v>
      </c>
      <c r="B879" s="4" t="s">
        <v>1123</v>
      </c>
      <c r="T879"/>
      <c r="U879"/>
      <c r="V879"/>
      <c r="W879"/>
    </row>
    <row r="880" spans="1:23" x14ac:dyDescent="0.25">
      <c r="A880" s="5">
        <v>7500</v>
      </c>
      <c r="B880" s="4" t="s">
        <v>1124</v>
      </c>
      <c r="T880"/>
      <c r="U880"/>
      <c r="V880"/>
      <c r="W880"/>
    </row>
    <row r="881" spans="1:23" x14ac:dyDescent="0.25">
      <c r="A881" s="5">
        <v>7501</v>
      </c>
      <c r="B881" s="4" t="s">
        <v>1125</v>
      </c>
      <c r="T881"/>
      <c r="U881"/>
      <c r="V881"/>
      <c r="W881"/>
    </row>
    <row r="882" spans="1:23" x14ac:dyDescent="0.25">
      <c r="A882" s="5">
        <v>7502</v>
      </c>
      <c r="B882" s="4" t="s">
        <v>1126</v>
      </c>
      <c r="T882"/>
      <c r="U882"/>
      <c r="V882"/>
      <c r="W882"/>
    </row>
    <row r="883" spans="1:23" x14ac:dyDescent="0.25">
      <c r="A883" s="5">
        <v>7503</v>
      </c>
      <c r="B883" s="4" t="s">
        <v>1127</v>
      </c>
      <c r="T883"/>
      <c r="U883"/>
      <c r="V883"/>
      <c r="W883"/>
    </row>
    <row r="884" spans="1:23" x14ac:dyDescent="0.25">
      <c r="A884" s="5">
        <v>7504</v>
      </c>
      <c r="B884" s="4" t="s">
        <v>1128</v>
      </c>
      <c r="T884"/>
      <c r="U884"/>
      <c r="V884"/>
      <c r="W884"/>
    </row>
    <row r="885" spans="1:23" x14ac:dyDescent="0.25">
      <c r="A885" s="5">
        <v>7506</v>
      </c>
      <c r="B885" s="4" t="s">
        <v>1129</v>
      </c>
      <c r="T885"/>
      <c r="U885"/>
      <c r="V885"/>
      <c r="W885"/>
    </row>
    <row r="886" spans="1:23" x14ac:dyDescent="0.25">
      <c r="A886" s="5">
        <v>7510</v>
      </c>
      <c r="B886" s="4" t="s">
        <v>1130</v>
      </c>
      <c r="T886"/>
      <c r="U886"/>
      <c r="V886"/>
      <c r="W886"/>
    </row>
    <row r="887" spans="1:23" x14ac:dyDescent="0.25">
      <c r="A887" s="5">
        <v>7511</v>
      </c>
      <c r="B887" s="4" t="s">
        <v>1131</v>
      </c>
      <c r="T887"/>
      <c r="U887"/>
      <c r="V887"/>
      <c r="W887"/>
    </row>
    <row r="888" spans="1:23" x14ac:dyDescent="0.25">
      <c r="A888" s="5">
        <v>7512</v>
      </c>
      <c r="B888" s="4" t="s">
        <v>1132</v>
      </c>
      <c r="T888"/>
      <c r="U888"/>
      <c r="V888"/>
      <c r="W888"/>
    </row>
    <row r="889" spans="1:23" x14ac:dyDescent="0.25">
      <c r="A889" s="5">
        <v>7513</v>
      </c>
      <c r="B889" s="4" t="s">
        <v>1133</v>
      </c>
      <c r="T889"/>
      <c r="U889"/>
      <c r="V889"/>
      <c r="W889"/>
    </row>
    <row r="890" spans="1:23" x14ac:dyDescent="0.25">
      <c r="A890" s="5">
        <v>7520</v>
      </c>
      <c r="B890" s="4" t="s">
        <v>1134</v>
      </c>
      <c r="T890"/>
      <c r="U890"/>
      <c r="V890"/>
      <c r="W890"/>
    </row>
    <row r="891" spans="1:23" x14ac:dyDescent="0.25">
      <c r="A891" s="5">
        <v>7521</v>
      </c>
      <c r="B891" s="4" t="s">
        <v>1135</v>
      </c>
      <c r="T891"/>
      <c r="U891"/>
      <c r="V891"/>
      <c r="W891"/>
    </row>
    <row r="892" spans="1:23" x14ac:dyDescent="0.25">
      <c r="A892" s="5">
        <v>7522</v>
      </c>
      <c r="B892" s="4" t="s">
        <v>1136</v>
      </c>
      <c r="T892"/>
      <c r="U892"/>
      <c r="V892"/>
      <c r="W892"/>
    </row>
    <row r="893" spans="1:23" x14ac:dyDescent="0.25">
      <c r="A893" s="5">
        <v>7530</v>
      </c>
      <c r="B893" s="4" t="s">
        <v>1137</v>
      </c>
      <c r="T893"/>
      <c r="U893"/>
      <c r="V893"/>
      <c r="W893"/>
    </row>
    <row r="894" spans="1:23" x14ac:dyDescent="0.25">
      <c r="A894" s="5">
        <v>7531</v>
      </c>
      <c r="B894" s="4" t="s">
        <v>180</v>
      </c>
      <c r="T894"/>
      <c r="U894"/>
      <c r="V894"/>
      <c r="W894"/>
    </row>
    <row r="895" spans="1:23" x14ac:dyDescent="0.25">
      <c r="A895" s="5">
        <v>7532</v>
      </c>
      <c r="B895" s="4" t="s">
        <v>1138</v>
      </c>
      <c r="T895"/>
      <c r="U895"/>
      <c r="V895"/>
      <c r="W895"/>
    </row>
    <row r="896" spans="1:23" x14ac:dyDescent="0.25">
      <c r="A896" s="5">
        <v>7533</v>
      </c>
      <c r="B896" s="4" t="s">
        <v>1139</v>
      </c>
      <c r="T896"/>
      <c r="U896"/>
      <c r="V896"/>
      <c r="W896"/>
    </row>
    <row r="897" spans="1:23" x14ac:dyDescent="0.25">
      <c r="A897" s="5">
        <v>7534</v>
      </c>
      <c r="B897" s="4" t="s">
        <v>1140</v>
      </c>
      <c r="T897"/>
      <c r="U897"/>
      <c r="V897"/>
      <c r="W897"/>
    </row>
    <row r="898" spans="1:23" x14ac:dyDescent="0.25">
      <c r="A898" s="5">
        <v>7536</v>
      </c>
      <c r="B898" s="4" t="s">
        <v>1141</v>
      </c>
      <c r="T898"/>
      <c r="U898"/>
      <c r="V898"/>
      <c r="W898"/>
    </row>
    <row r="899" spans="1:23" x14ac:dyDescent="0.25">
      <c r="A899" s="5">
        <v>7538</v>
      </c>
      <c r="B899" s="4" t="s">
        <v>1142</v>
      </c>
      <c r="T899"/>
      <c r="U899"/>
      <c r="V899"/>
      <c r="W899"/>
    </row>
    <row r="900" spans="1:23" x14ac:dyDescent="0.25">
      <c r="A900" s="5">
        <v>7540</v>
      </c>
      <c r="B900" s="4" t="s">
        <v>1143</v>
      </c>
      <c r="T900"/>
      <c r="U900"/>
      <c r="V900"/>
      <c r="W900"/>
    </row>
    <row r="901" spans="1:23" x14ac:dyDescent="0.25">
      <c r="A901" s="5">
        <v>7542</v>
      </c>
      <c r="B901" s="4" t="s">
        <v>1144</v>
      </c>
      <c r="T901"/>
      <c r="U901"/>
      <c r="V901"/>
      <c r="W901"/>
    </row>
    <row r="902" spans="1:23" x14ac:dyDescent="0.25">
      <c r="A902" s="5">
        <v>7543</v>
      </c>
      <c r="B902" s="4" t="s">
        <v>1145</v>
      </c>
      <c r="T902"/>
      <c r="U902"/>
      <c r="V902"/>
      <c r="W902"/>
    </row>
    <row r="903" spans="1:23" x14ac:dyDescent="0.25">
      <c r="A903" s="5">
        <v>7548</v>
      </c>
      <c r="B903" s="4" t="s">
        <v>1146</v>
      </c>
      <c r="T903"/>
      <c r="U903"/>
      <c r="V903"/>
      <c r="W903"/>
    </row>
    <row r="904" spans="1:23" x14ac:dyDescent="0.25">
      <c r="A904" s="5">
        <v>7600</v>
      </c>
      <c r="B904" s="4" t="s">
        <v>1147</v>
      </c>
      <c r="T904"/>
      <c r="U904"/>
      <c r="V904"/>
      <c r="W904"/>
    </row>
    <row r="905" spans="1:23" x14ac:dyDescent="0.25">
      <c r="A905" s="5">
        <v>7601</v>
      </c>
      <c r="B905" s="4" t="s">
        <v>1148</v>
      </c>
      <c r="T905"/>
      <c r="U905"/>
      <c r="V905"/>
      <c r="W905"/>
    </row>
    <row r="906" spans="1:23" x14ac:dyDescent="0.25">
      <c r="A906" s="5">
        <v>7602</v>
      </c>
      <c r="B906" s="4" t="s">
        <v>1149</v>
      </c>
      <c r="T906"/>
      <c r="U906"/>
      <c r="V906"/>
      <c r="W906"/>
    </row>
    <row r="907" spans="1:23" x14ac:dyDescent="0.25">
      <c r="A907" s="5">
        <v>7603</v>
      </c>
      <c r="B907" s="4" t="s">
        <v>1150</v>
      </c>
      <c r="T907"/>
      <c r="U907"/>
      <c r="V907"/>
      <c r="W907"/>
    </row>
    <row r="908" spans="1:23" x14ac:dyDescent="0.25">
      <c r="A908" s="5">
        <v>7604</v>
      </c>
      <c r="B908" s="4" t="s">
        <v>1151</v>
      </c>
      <c r="T908"/>
      <c r="U908"/>
      <c r="V908"/>
      <c r="W908"/>
    </row>
    <row r="909" spans="1:23" x14ac:dyDescent="0.25">
      <c r="A909" s="5">
        <v>7608</v>
      </c>
      <c r="B909" s="4" t="s">
        <v>1152</v>
      </c>
      <c r="T909"/>
      <c r="U909"/>
      <c r="V909"/>
      <c r="W909"/>
    </row>
    <row r="910" spans="1:23" x14ac:dyDescent="0.25">
      <c r="A910" s="5">
        <v>7610</v>
      </c>
      <c r="B910" s="4" t="s">
        <v>1153</v>
      </c>
      <c r="T910"/>
      <c r="U910"/>
      <c r="V910"/>
      <c r="W910"/>
    </row>
    <row r="911" spans="1:23" x14ac:dyDescent="0.25">
      <c r="A911" s="5">
        <v>7611</v>
      </c>
      <c r="B911" s="4" t="s">
        <v>1154</v>
      </c>
      <c r="T911"/>
      <c r="U911"/>
      <c r="V911"/>
      <c r="W911"/>
    </row>
    <row r="912" spans="1:23" x14ac:dyDescent="0.25">
      <c r="A912" s="5">
        <v>7618</v>
      </c>
      <c r="B912" s="4" t="s">
        <v>1155</v>
      </c>
      <c r="T912"/>
      <c r="U912"/>
      <c r="V912"/>
      <c r="W912"/>
    </row>
    <row r="913" spans="1:23" x14ac:dyDescent="0.25">
      <c r="A913" s="5">
        <v>7620</v>
      </c>
      <c r="B913" s="4" t="s">
        <v>1156</v>
      </c>
      <c r="T913"/>
      <c r="U913"/>
      <c r="V913"/>
      <c r="W913"/>
    </row>
    <row r="914" spans="1:23" x14ac:dyDescent="0.25">
      <c r="A914" s="5">
        <v>7621</v>
      </c>
      <c r="B914" s="4" t="s">
        <v>1157</v>
      </c>
      <c r="T914"/>
      <c r="U914"/>
      <c r="V914"/>
      <c r="W914"/>
    </row>
    <row r="915" spans="1:23" x14ac:dyDescent="0.25">
      <c r="A915" s="5">
        <v>7622</v>
      </c>
      <c r="B915" s="4" t="s">
        <v>1158</v>
      </c>
      <c r="T915"/>
      <c r="U915"/>
      <c r="V915"/>
      <c r="W915"/>
    </row>
    <row r="916" spans="1:23" x14ac:dyDescent="0.25">
      <c r="A916" s="5">
        <v>7623</v>
      </c>
      <c r="B916" s="4" t="s">
        <v>1159</v>
      </c>
      <c r="T916"/>
      <c r="U916"/>
      <c r="V916"/>
      <c r="W916"/>
    </row>
    <row r="917" spans="1:23" x14ac:dyDescent="0.25">
      <c r="A917" s="5">
        <v>7624</v>
      </c>
      <c r="B917" s="4" t="s">
        <v>1160</v>
      </c>
      <c r="T917"/>
      <c r="U917"/>
      <c r="V917"/>
      <c r="W917"/>
    </row>
    <row r="918" spans="1:23" x14ac:dyDescent="0.25">
      <c r="A918" s="5">
        <v>7640</v>
      </c>
      <c r="B918" s="4" t="s">
        <v>1161</v>
      </c>
      <c r="T918"/>
      <c r="U918"/>
      <c r="V918"/>
      <c r="W918"/>
    </row>
    <row r="919" spans="1:23" x14ac:dyDescent="0.25">
      <c r="A919" s="5">
        <v>7641</v>
      </c>
      <c r="B919" s="4" t="s">
        <v>275</v>
      </c>
      <c r="T919"/>
      <c r="U919"/>
      <c r="V919"/>
      <c r="W919"/>
    </row>
    <row r="920" spans="1:23" x14ac:dyDescent="0.25">
      <c r="A920" s="5">
        <v>7642</v>
      </c>
      <c r="B920" s="4" t="s">
        <v>1162</v>
      </c>
      <c r="T920"/>
      <c r="U920"/>
      <c r="V920"/>
      <c r="W920"/>
    </row>
    <row r="921" spans="1:23" x14ac:dyDescent="0.25">
      <c r="A921" s="5">
        <v>7643</v>
      </c>
      <c r="B921" s="4" t="s">
        <v>1163</v>
      </c>
      <c r="T921"/>
      <c r="U921"/>
      <c r="V921"/>
      <c r="W921"/>
    </row>
    <row r="922" spans="1:23" x14ac:dyDescent="0.25">
      <c r="A922" s="5">
        <v>7700</v>
      </c>
      <c r="B922" s="4" t="s">
        <v>1164</v>
      </c>
      <c r="T922"/>
      <c r="U922"/>
      <c r="V922"/>
      <c r="W922"/>
    </row>
    <row r="923" spans="1:23" x14ac:dyDescent="0.25">
      <c r="A923" s="5">
        <v>7711</v>
      </c>
      <c r="B923" s="4" t="s">
        <v>1165</v>
      </c>
      <c r="T923"/>
      <c r="U923"/>
      <c r="V923"/>
      <c r="W923"/>
    </row>
    <row r="924" spans="1:23" x14ac:dyDescent="0.25">
      <c r="A924" s="5">
        <v>7712</v>
      </c>
      <c r="B924" s="4" t="s">
        <v>284</v>
      </c>
      <c r="T924"/>
      <c r="U924"/>
      <c r="V924"/>
      <c r="W924"/>
    </row>
    <row r="925" spans="1:23" x14ac:dyDescent="0.25">
      <c r="A925" s="5">
        <v>7730</v>
      </c>
      <c r="B925" s="4" t="s">
        <v>1166</v>
      </c>
      <c r="T925"/>
      <c r="U925"/>
      <c r="V925"/>
      <c r="W925"/>
    </row>
    <row r="926" spans="1:23" x14ac:dyDescent="0.25">
      <c r="A926" s="5">
        <v>7740</v>
      </c>
      <c r="B926" s="4" t="s">
        <v>1167</v>
      </c>
      <c r="T926"/>
      <c r="U926"/>
      <c r="V926"/>
      <c r="W926"/>
    </row>
    <row r="927" spans="1:23" x14ac:dyDescent="0.25">
      <c r="A927" s="5">
        <v>7742</v>
      </c>
      <c r="B927" s="4" t="s">
        <v>1168</v>
      </c>
      <c r="T927"/>
      <c r="U927"/>
      <c r="V927"/>
      <c r="W927"/>
    </row>
    <row r="928" spans="1:23" x14ac:dyDescent="0.25">
      <c r="A928" s="5">
        <v>7743</v>
      </c>
      <c r="B928" s="4" t="s">
        <v>1169</v>
      </c>
      <c r="T928"/>
      <c r="U928"/>
      <c r="V928"/>
      <c r="W928"/>
    </row>
    <row r="929" spans="1:23" x14ac:dyDescent="0.25">
      <c r="A929" s="5">
        <v>7750</v>
      </c>
      <c r="B929" s="4" t="s">
        <v>213</v>
      </c>
      <c r="T929"/>
      <c r="U929"/>
      <c r="V929"/>
      <c r="W929"/>
    </row>
    <row r="930" spans="1:23" x14ac:dyDescent="0.25">
      <c r="A930" s="5">
        <v>7760</v>
      </c>
      <c r="B930" s="4" t="s">
        <v>1170</v>
      </c>
      <c r="T930"/>
      <c r="U930"/>
      <c r="V930"/>
      <c r="W930"/>
    </row>
    <row r="931" spans="1:23" x14ac:dyDescent="0.25">
      <c r="A931" s="5">
        <v>7780</v>
      </c>
      <c r="B931" s="4" t="s">
        <v>1171</v>
      </c>
      <c r="T931"/>
      <c r="U931"/>
      <c r="V931"/>
      <c r="W931"/>
    </row>
    <row r="932" spans="1:23" x14ac:dyDescent="0.25">
      <c r="A932" s="5">
        <v>7781</v>
      </c>
      <c r="B932" s="4" t="s">
        <v>1172</v>
      </c>
      <c r="T932"/>
      <c r="U932"/>
      <c r="V932"/>
      <c r="W932"/>
    </row>
    <row r="933" spans="1:23" x14ac:dyDescent="0.25">
      <c r="A933" s="5">
        <v>7782</v>
      </c>
      <c r="B933" s="4" t="s">
        <v>1173</v>
      </c>
      <c r="T933"/>
      <c r="U933"/>
      <c r="V933"/>
      <c r="W933"/>
    </row>
    <row r="934" spans="1:23" x14ac:dyDescent="0.25">
      <c r="A934" s="5">
        <v>7783</v>
      </c>
      <c r="B934" s="4" t="s">
        <v>1174</v>
      </c>
      <c r="T934"/>
      <c r="U934"/>
      <c r="V934"/>
      <c r="W934"/>
    </row>
    <row r="935" spans="1:23" x14ac:dyDescent="0.25">
      <c r="A935" s="5">
        <v>7784</v>
      </c>
      <c r="B935" s="4" t="s">
        <v>1175</v>
      </c>
      <c r="T935"/>
      <c r="U935"/>
      <c r="V935"/>
      <c r="W935"/>
    </row>
    <row r="936" spans="1:23" x14ac:dyDescent="0.25">
      <c r="A936" s="5">
        <v>7800</v>
      </c>
      <c r="B936" s="4" t="s">
        <v>1176</v>
      </c>
      <c r="T936"/>
      <c r="U936"/>
      <c r="V936"/>
      <c r="W936"/>
    </row>
    <row r="937" spans="1:23" x14ac:dyDescent="0.25">
      <c r="A937" s="5">
        <v>7801</v>
      </c>
      <c r="B937" s="4" t="s">
        <v>1177</v>
      </c>
      <c r="T937"/>
      <c r="U937"/>
      <c r="V937"/>
      <c r="W937"/>
    </row>
    <row r="938" spans="1:23" x14ac:dyDescent="0.25">
      <c r="A938" s="5">
        <v>7802</v>
      </c>
      <c r="B938" s="4" t="s">
        <v>1178</v>
      </c>
      <c r="T938"/>
      <c r="U938"/>
      <c r="V938"/>
      <c r="W938"/>
    </row>
    <row r="939" spans="1:23" x14ac:dyDescent="0.25">
      <c r="A939" s="5">
        <v>7803</v>
      </c>
      <c r="B939" s="4" t="s">
        <v>1179</v>
      </c>
      <c r="T939"/>
      <c r="U939"/>
      <c r="V939"/>
      <c r="W939"/>
    </row>
    <row r="940" spans="1:23" x14ac:dyDescent="0.25">
      <c r="A940" s="5">
        <v>7804</v>
      </c>
      <c r="B940" s="4" t="s">
        <v>1180</v>
      </c>
      <c r="T940"/>
      <c r="U940"/>
      <c r="V940"/>
      <c r="W940"/>
    </row>
    <row r="941" spans="1:23" x14ac:dyDescent="0.25">
      <c r="A941" s="5">
        <v>7810</v>
      </c>
      <c r="B941" s="4" t="s">
        <v>1181</v>
      </c>
      <c r="T941"/>
      <c r="U941"/>
      <c r="V941"/>
      <c r="W941"/>
    </row>
    <row r="942" spans="1:23" x14ac:dyDescent="0.25">
      <c r="A942" s="5">
        <v>7811</v>
      </c>
      <c r="B942" s="4" t="s">
        <v>1182</v>
      </c>
      <c r="T942"/>
      <c r="U942"/>
      <c r="V942"/>
      <c r="W942"/>
    </row>
    <row r="943" spans="1:23" x14ac:dyDescent="0.25">
      <c r="A943" s="5">
        <v>7812</v>
      </c>
      <c r="B943" s="4" t="s">
        <v>1183</v>
      </c>
      <c r="T943"/>
      <c r="U943"/>
      <c r="V943"/>
      <c r="W943"/>
    </row>
    <row r="944" spans="1:23" x14ac:dyDescent="0.25">
      <c r="A944" s="5">
        <v>7822</v>
      </c>
      <c r="B944" s="4" t="s">
        <v>1184</v>
      </c>
      <c r="T944"/>
      <c r="U944"/>
      <c r="V944"/>
      <c r="W944"/>
    </row>
    <row r="945" spans="1:23" x14ac:dyDescent="0.25">
      <c r="A945" s="5">
        <v>7823</v>
      </c>
      <c r="B945" s="4" t="s">
        <v>1185</v>
      </c>
      <c r="T945"/>
      <c r="U945"/>
      <c r="V945"/>
      <c r="W945"/>
    </row>
    <row r="946" spans="1:23" x14ac:dyDescent="0.25">
      <c r="A946" s="5">
        <v>7830</v>
      </c>
      <c r="B946" s="4" t="s">
        <v>1186</v>
      </c>
      <c r="T946"/>
      <c r="U946"/>
      <c r="V946"/>
      <c r="W946"/>
    </row>
    <row r="947" spans="1:23" x14ac:dyDescent="0.25">
      <c r="A947" s="5">
        <v>7850</v>
      </c>
      <c r="B947" s="4" t="s">
        <v>1187</v>
      </c>
      <c r="T947"/>
      <c r="U947"/>
      <c r="V947"/>
      <c r="W947"/>
    </row>
    <row r="948" spans="1:23" x14ac:dyDescent="0.25">
      <c r="A948" s="5">
        <v>7860</v>
      </c>
      <c r="B948" s="4" t="s">
        <v>1188</v>
      </c>
      <c r="T948"/>
      <c r="U948"/>
      <c r="V948"/>
      <c r="W948"/>
    </row>
    <row r="949" spans="1:23" x14ac:dyDescent="0.25">
      <c r="A949" s="5">
        <v>7861</v>
      </c>
      <c r="B949" s="4" t="s">
        <v>1189</v>
      </c>
      <c r="T949"/>
      <c r="U949"/>
      <c r="V949"/>
      <c r="W949"/>
    </row>
    <row r="950" spans="1:23" x14ac:dyDescent="0.25">
      <c r="A950" s="5">
        <v>7862</v>
      </c>
      <c r="B950" s="4" t="s">
        <v>1190</v>
      </c>
      <c r="T950"/>
      <c r="U950"/>
      <c r="V950"/>
      <c r="W950"/>
    </row>
    <row r="951" spans="1:23" x14ac:dyDescent="0.25">
      <c r="A951" s="5">
        <v>7863</v>
      </c>
      <c r="B951" s="4" t="s">
        <v>1191</v>
      </c>
      <c r="T951"/>
      <c r="U951"/>
      <c r="V951"/>
      <c r="W951"/>
    </row>
    <row r="952" spans="1:23" x14ac:dyDescent="0.25">
      <c r="A952" s="5">
        <v>7864</v>
      </c>
      <c r="B952" s="4" t="s">
        <v>1192</v>
      </c>
      <c r="T952"/>
      <c r="U952"/>
      <c r="V952"/>
      <c r="W952"/>
    </row>
    <row r="953" spans="1:23" x14ac:dyDescent="0.25">
      <c r="A953" s="5">
        <v>7866</v>
      </c>
      <c r="B953" s="4" t="s">
        <v>1193</v>
      </c>
      <c r="T953"/>
      <c r="U953"/>
      <c r="V953"/>
      <c r="W953"/>
    </row>
    <row r="954" spans="1:23" x14ac:dyDescent="0.25">
      <c r="A954" s="5">
        <v>7870</v>
      </c>
      <c r="B954" s="4" t="s">
        <v>1194</v>
      </c>
      <c r="T954"/>
      <c r="U954"/>
      <c r="V954"/>
      <c r="W954"/>
    </row>
    <row r="955" spans="1:23" x14ac:dyDescent="0.25">
      <c r="A955" s="5">
        <v>7880</v>
      </c>
      <c r="B955" s="4" t="s">
        <v>1195</v>
      </c>
      <c r="T955"/>
      <c r="U955"/>
      <c r="V955"/>
      <c r="W955"/>
    </row>
    <row r="956" spans="1:23" x14ac:dyDescent="0.25">
      <c r="A956" s="5">
        <v>7890</v>
      </c>
      <c r="B956" s="4" t="s">
        <v>1196</v>
      </c>
      <c r="T956"/>
      <c r="U956"/>
      <c r="V956"/>
      <c r="W956"/>
    </row>
    <row r="957" spans="1:23" x14ac:dyDescent="0.25">
      <c r="A957" s="5">
        <v>7900</v>
      </c>
      <c r="B957" s="4" t="s">
        <v>1197</v>
      </c>
      <c r="T957"/>
      <c r="U957"/>
      <c r="V957"/>
      <c r="W957"/>
    </row>
    <row r="958" spans="1:23" x14ac:dyDescent="0.25">
      <c r="A958" s="5">
        <v>7901</v>
      </c>
      <c r="B958" s="4" t="s">
        <v>278</v>
      </c>
      <c r="T958"/>
      <c r="U958"/>
      <c r="V958"/>
      <c r="W958"/>
    </row>
    <row r="959" spans="1:23" x14ac:dyDescent="0.25">
      <c r="A959" s="5">
        <v>7903</v>
      </c>
      <c r="B959" s="4" t="s">
        <v>1198</v>
      </c>
      <c r="T959"/>
      <c r="U959"/>
      <c r="V959"/>
      <c r="W959"/>
    </row>
    <row r="960" spans="1:23" x14ac:dyDescent="0.25">
      <c r="A960" s="5">
        <v>7904</v>
      </c>
      <c r="B960" s="4" t="s">
        <v>1199</v>
      </c>
      <c r="T960"/>
      <c r="U960"/>
      <c r="V960"/>
      <c r="W960"/>
    </row>
    <row r="961" spans="1:23" x14ac:dyDescent="0.25">
      <c r="A961" s="5">
        <v>7906</v>
      </c>
      <c r="B961" s="4" t="s">
        <v>1200</v>
      </c>
      <c r="T961"/>
      <c r="U961"/>
      <c r="V961"/>
      <c r="W961"/>
    </row>
    <row r="962" spans="1:23" x14ac:dyDescent="0.25">
      <c r="A962" s="5">
        <v>7910</v>
      </c>
      <c r="B962" s="4" t="s">
        <v>1201</v>
      </c>
      <c r="T962"/>
      <c r="U962"/>
      <c r="V962"/>
      <c r="W962"/>
    </row>
    <row r="963" spans="1:23" x14ac:dyDescent="0.25">
      <c r="A963" s="5">
        <v>7911</v>
      </c>
      <c r="B963" s="4" t="s">
        <v>1202</v>
      </c>
      <c r="T963"/>
      <c r="U963"/>
      <c r="V963"/>
      <c r="W963"/>
    </row>
    <row r="964" spans="1:23" x14ac:dyDescent="0.25">
      <c r="A964" s="5">
        <v>7912</v>
      </c>
      <c r="B964" s="4" t="s">
        <v>1203</v>
      </c>
      <c r="T964"/>
      <c r="U964"/>
      <c r="V964"/>
      <c r="W964"/>
    </row>
    <row r="965" spans="1:23" x14ac:dyDescent="0.25">
      <c r="A965" s="5">
        <v>7940</v>
      </c>
      <c r="B965" s="4" t="s">
        <v>1204</v>
      </c>
      <c r="T965"/>
      <c r="U965"/>
      <c r="V965"/>
      <c r="W965"/>
    </row>
    <row r="966" spans="1:23" x14ac:dyDescent="0.25">
      <c r="A966" s="5">
        <v>7941</v>
      </c>
      <c r="B966" s="4" t="s">
        <v>1205</v>
      </c>
      <c r="T966"/>
      <c r="U966"/>
      <c r="V966"/>
      <c r="W966"/>
    </row>
    <row r="967" spans="1:23" x14ac:dyDescent="0.25">
      <c r="A967" s="5">
        <v>7942</v>
      </c>
      <c r="B967" s="4" t="s">
        <v>1206</v>
      </c>
      <c r="T967"/>
      <c r="U967"/>
      <c r="V967"/>
      <c r="W967"/>
    </row>
    <row r="968" spans="1:23" x14ac:dyDescent="0.25">
      <c r="A968" s="5">
        <v>7943</v>
      </c>
      <c r="B968" s="4" t="s">
        <v>1207</v>
      </c>
      <c r="T968"/>
      <c r="U968"/>
      <c r="V968"/>
      <c r="W968"/>
    </row>
    <row r="969" spans="1:23" x14ac:dyDescent="0.25">
      <c r="A969" s="5">
        <v>7950</v>
      </c>
      <c r="B969" s="4" t="s">
        <v>1208</v>
      </c>
      <c r="T969"/>
      <c r="U969"/>
      <c r="V969"/>
      <c r="W969"/>
    </row>
    <row r="970" spans="1:23" x14ac:dyDescent="0.25">
      <c r="A970" s="5">
        <v>7951</v>
      </c>
      <c r="B970" s="4" t="s">
        <v>1209</v>
      </c>
      <c r="T970"/>
      <c r="U970"/>
      <c r="V970"/>
      <c r="W970"/>
    </row>
    <row r="971" spans="1:23" x14ac:dyDescent="0.25">
      <c r="A971" s="5">
        <v>7970</v>
      </c>
      <c r="B971" s="4" t="s">
        <v>1210</v>
      </c>
      <c r="T971"/>
      <c r="U971"/>
      <c r="V971"/>
      <c r="W971"/>
    </row>
    <row r="972" spans="1:23" x14ac:dyDescent="0.25">
      <c r="A972" s="5">
        <v>7971</v>
      </c>
      <c r="B972" s="4" t="s">
        <v>1211</v>
      </c>
      <c r="T972"/>
      <c r="U972"/>
      <c r="V972"/>
      <c r="W972"/>
    </row>
    <row r="973" spans="1:23" x14ac:dyDescent="0.25">
      <c r="A973" s="5">
        <v>7972</v>
      </c>
      <c r="B973" s="4" t="s">
        <v>1212</v>
      </c>
      <c r="T973"/>
      <c r="U973"/>
      <c r="V973"/>
      <c r="W973"/>
    </row>
    <row r="974" spans="1:23" x14ac:dyDescent="0.25">
      <c r="A974" s="5">
        <v>7973</v>
      </c>
      <c r="B974" s="4" t="s">
        <v>1213</v>
      </c>
      <c r="T974"/>
      <c r="U974"/>
      <c r="V974"/>
      <c r="W974"/>
    </row>
    <row r="975" spans="1:23" x14ac:dyDescent="0.25">
      <c r="A975" s="5">
        <v>8000</v>
      </c>
      <c r="B975" s="4" t="s">
        <v>1214</v>
      </c>
      <c r="T975"/>
      <c r="U975"/>
      <c r="V975"/>
      <c r="W975"/>
    </row>
    <row r="976" spans="1:23" x14ac:dyDescent="0.25">
      <c r="A976" s="5">
        <v>8020</v>
      </c>
      <c r="B976" s="4" t="s">
        <v>1215</v>
      </c>
      <c r="T976"/>
      <c r="U976"/>
      <c r="V976"/>
      <c r="W976"/>
    </row>
    <row r="977" spans="1:23" x14ac:dyDescent="0.25">
      <c r="A977" s="5">
        <v>8200</v>
      </c>
      <c r="B977" s="4" t="s">
        <v>1216</v>
      </c>
      <c r="T977"/>
      <c r="U977"/>
      <c r="V977"/>
      <c r="W977"/>
    </row>
    <row r="978" spans="1:23" x14ac:dyDescent="0.25">
      <c r="A978" s="5">
        <v>8210</v>
      </c>
      <c r="B978" s="4" t="s">
        <v>1217</v>
      </c>
      <c r="T978"/>
      <c r="U978"/>
      <c r="V978"/>
      <c r="W978"/>
    </row>
    <row r="979" spans="1:23" x14ac:dyDescent="0.25">
      <c r="A979" s="5">
        <v>8211</v>
      </c>
      <c r="B979" s="4" t="s">
        <v>1218</v>
      </c>
      <c r="T979"/>
      <c r="U979"/>
      <c r="V979"/>
      <c r="W979"/>
    </row>
    <row r="980" spans="1:23" x14ac:dyDescent="0.25">
      <c r="A980" s="5">
        <v>8300</v>
      </c>
      <c r="B980" s="4" t="s">
        <v>1219</v>
      </c>
      <c r="T980"/>
      <c r="U980"/>
      <c r="V980"/>
      <c r="W980"/>
    </row>
    <row r="981" spans="1:23" x14ac:dyDescent="0.25">
      <c r="A981" s="5">
        <v>8301</v>
      </c>
      <c r="B981" s="4" t="s">
        <v>1220</v>
      </c>
      <c r="T981"/>
      <c r="U981"/>
      <c r="V981"/>
      <c r="W981"/>
    </row>
    <row r="982" spans="1:23" x14ac:dyDescent="0.25">
      <c r="A982" s="5">
        <v>8310</v>
      </c>
      <c r="B982" s="4" t="s">
        <v>1221</v>
      </c>
      <c r="T982"/>
      <c r="U982"/>
      <c r="V982"/>
      <c r="W982"/>
    </row>
    <row r="983" spans="1:23" x14ac:dyDescent="0.25">
      <c r="A983" s="5">
        <v>8340</v>
      </c>
      <c r="B983" s="4" t="s">
        <v>1222</v>
      </c>
      <c r="T983"/>
      <c r="U983"/>
      <c r="V983"/>
      <c r="W983"/>
    </row>
    <row r="984" spans="1:23" x14ac:dyDescent="0.25">
      <c r="A984" s="5">
        <v>8370</v>
      </c>
      <c r="B984" s="4" t="s">
        <v>1223</v>
      </c>
      <c r="T984"/>
      <c r="U984"/>
      <c r="V984"/>
      <c r="W984"/>
    </row>
    <row r="985" spans="1:23" x14ac:dyDescent="0.25">
      <c r="A985" s="5">
        <v>8377</v>
      </c>
      <c r="B985" s="4" t="s">
        <v>1224</v>
      </c>
      <c r="T985"/>
      <c r="U985"/>
      <c r="V985"/>
      <c r="W985"/>
    </row>
    <row r="986" spans="1:23" x14ac:dyDescent="0.25">
      <c r="A986" s="5">
        <v>8380</v>
      </c>
      <c r="B986" s="4" t="s">
        <v>1225</v>
      </c>
      <c r="T986"/>
      <c r="U986"/>
      <c r="V986"/>
      <c r="W986"/>
    </row>
    <row r="987" spans="1:23" x14ac:dyDescent="0.25">
      <c r="A987" s="5">
        <v>8400</v>
      </c>
      <c r="B987" s="4" t="s">
        <v>1226</v>
      </c>
      <c r="T987"/>
      <c r="U987"/>
      <c r="V987"/>
      <c r="W987"/>
    </row>
    <row r="988" spans="1:23" x14ac:dyDescent="0.25">
      <c r="A988" s="5">
        <v>8420</v>
      </c>
      <c r="B988" s="4" t="s">
        <v>1227</v>
      </c>
      <c r="T988"/>
      <c r="U988"/>
      <c r="V988"/>
      <c r="W988"/>
    </row>
    <row r="989" spans="1:23" x14ac:dyDescent="0.25">
      <c r="A989" s="5">
        <v>8421</v>
      </c>
      <c r="B989" s="4" t="s">
        <v>1228</v>
      </c>
      <c r="T989"/>
      <c r="U989"/>
      <c r="V989"/>
      <c r="W989"/>
    </row>
    <row r="990" spans="1:23" x14ac:dyDescent="0.25">
      <c r="A990" s="5">
        <v>8430</v>
      </c>
      <c r="B990" s="4" t="s">
        <v>1229</v>
      </c>
      <c r="T990"/>
      <c r="U990"/>
      <c r="V990"/>
      <c r="W990"/>
    </row>
    <row r="991" spans="1:23" x14ac:dyDescent="0.25">
      <c r="A991" s="5">
        <v>8431</v>
      </c>
      <c r="B991" s="4" t="s">
        <v>231</v>
      </c>
      <c r="T991"/>
      <c r="U991"/>
      <c r="V991"/>
      <c r="W991"/>
    </row>
    <row r="992" spans="1:23" x14ac:dyDescent="0.25">
      <c r="A992" s="5">
        <v>8432</v>
      </c>
      <c r="B992" s="4" t="s">
        <v>1230</v>
      </c>
      <c r="T992"/>
      <c r="U992"/>
      <c r="V992"/>
      <c r="W992"/>
    </row>
    <row r="993" spans="1:23" x14ac:dyDescent="0.25">
      <c r="A993" s="5">
        <v>8433</v>
      </c>
      <c r="B993" s="4" t="s">
        <v>1231</v>
      </c>
      <c r="T993"/>
      <c r="U993"/>
      <c r="V993"/>
      <c r="W993"/>
    </row>
    <row r="994" spans="1:23" x14ac:dyDescent="0.25">
      <c r="A994" s="5">
        <v>8434</v>
      </c>
      <c r="B994" s="4" t="s">
        <v>1232</v>
      </c>
      <c r="T994"/>
      <c r="U994"/>
      <c r="V994"/>
      <c r="W994"/>
    </row>
    <row r="995" spans="1:23" x14ac:dyDescent="0.25">
      <c r="A995" s="5">
        <v>8450</v>
      </c>
      <c r="B995" s="4" t="s">
        <v>328</v>
      </c>
      <c r="T995"/>
      <c r="U995"/>
      <c r="V995"/>
      <c r="W995"/>
    </row>
    <row r="996" spans="1:23" x14ac:dyDescent="0.25">
      <c r="A996" s="5">
        <v>8460</v>
      </c>
      <c r="B996" s="4" t="s">
        <v>1233</v>
      </c>
      <c r="T996"/>
      <c r="U996"/>
      <c r="V996"/>
      <c r="W996"/>
    </row>
    <row r="997" spans="1:23" x14ac:dyDescent="0.25">
      <c r="A997" s="5">
        <v>8470</v>
      </c>
      <c r="B997" s="4" t="s">
        <v>1234</v>
      </c>
      <c r="T997"/>
      <c r="U997"/>
      <c r="V997"/>
      <c r="W997"/>
    </row>
    <row r="998" spans="1:23" x14ac:dyDescent="0.25">
      <c r="A998" s="5">
        <v>8480</v>
      </c>
      <c r="B998" s="4" t="s">
        <v>1235</v>
      </c>
      <c r="T998"/>
      <c r="U998"/>
      <c r="V998"/>
      <c r="W998"/>
    </row>
    <row r="999" spans="1:23" x14ac:dyDescent="0.25">
      <c r="A999" s="5">
        <v>8490</v>
      </c>
      <c r="B999" s="4" t="s">
        <v>1236</v>
      </c>
      <c r="T999"/>
      <c r="U999"/>
      <c r="V999"/>
      <c r="W999"/>
    </row>
    <row r="1000" spans="1:23" x14ac:dyDescent="0.25">
      <c r="A1000" s="5">
        <v>8500</v>
      </c>
      <c r="B1000" s="4" t="s">
        <v>1237</v>
      </c>
      <c r="T1000"/>
      <c r="U1000"/>
      <c r="V1000"/>
      <c r="W1000"/>
    </row>
    <row r="1001" spans="1:23" x14ac:dyDescent="0.25">
      <c r="A1001" s="5">
        <v>8501</v>
      </c>
      <c r="B1001" s="4" t="s">
        <v>1238</v>
      </c>
      <c r="T1001"/>
      <c r="U1001"/>
      <c r="V1001"/>
      <c r="W1001"/>
    </row>
    <row r="1002" spans="1:23" x14ac:dyDescent="0.25">
      <c r="A1002" s="5">
        <v>8510</v>
      </c>
      <c r="B1002" s="4" t="s">
        <v>1239</v>
      </c>
      <c r="T1002"/>
      <c r="U1002"/>
      <c r="V1002"/>
      <c r="W1002"/>
    </row>
    <row r="1003" spans="1:23" x14ac:dyDescent="0.25">
      <c r="A1003" s="5">
        <v>8511</v>
      </c>
      <c r="B1003" s="4" t="s">
        <v>1240</v>
      </c>
      <c r="T1003"/>
      <c r="U1003"/>
      <c r="V1003"/>
      <c r="W1003"/>
    </row>
    <row r="1004" spans="1:23" x14ac:dyDescent="0.25">
      <c r="A1004" s="5">
        <v>8520</v>
      </c>
      <c r="B1004" s="4" t="s">
        <v>1241</v>
      </c>
      <c r="T1004"/>
      <c r="U1004"/>
      <c r="V1004"/>
      <c r="W1004"/>
    </row>
    <row r="1005" spans="1:23" x14ac:dyDescent="0.25">
      <c r="A1005" s="5">
        <v>8530</v>
      </c>
      <c r="B1005" s="4" t="s">
        <v>1242</v>
      </c>
      <c r="T1005"/>
      <c r="U1005"/>
      <c r="V1005"/>
      <c r="W1005"/>
    </row>
    <row r="1006" spans="1:23" x14ac:dyDescent="0.25">
      <c r="A1006" s="5">
        <v>8531</v>
      </c>
      <c r="B1006" s="4" t="s">
        <v>1243</v>
      </c>
      <c r="T1006"/>
      <c r="U1006"/>
      <c r="V1006"/>
      <c r="W1006"/>
    </row>
    <row r="1007" spans="1:23" x14ac:dyDescent="0.25">
      <c r="A1007" s="5">
        <v>8540</v>
      </c>
      <c r="B1007" s="4" t="s">
        <v>1244</v>
      </c>
      <c r="T1007"/>
      <c r="U1007"/>
      <c r="V1007"/>
      <c r="W1007"/>
    </row>
    <row r="1008" spans="1:23" x14ac:dyDescent="0.25">
      <c r="A1008" s="5">
        <v>8550</v>
      </c>
      <c r="B1008" s="4" t="s">
        <v>1245</v>
      </c>
      <c r="T1008"/>
      <c r="U1008"/>
      <c r="V1008"/>
      <c r="W1008"/>
    </row>
    <row r="1009" spans="1:23" x14ac:dyDescent="0.25">
      <c r="A1009" s="5">
        <v>8551</v>
      </c>
      <c r="B1009" s="4" t="s">
        <v>1246</v>
      </c>
      <c r="T1009"/>
      <c r="U1009"/>
      <c r="V1009"/>
      <c r="W1009"/>
    </row>
    <row r="1010" spans="1:23" x14ac:dyDescent="0.25">
      <c r="A1010" s="5">
        <v>8552</v>
      </c>
      <c r="B1010" s="4" t="s">
        <v>1247</v>
      </c>
      <c r="T1010"/>
      <c r="U1010"/>
      <c r="V1010"/>
      <c r="W1010"/>
    </row>
    <row r="1011" spans="1:23" x14ac:dyDescent="0.25">
      <c r="A1011" s="5">
        <v>8553</v>
      </c>
      <c r="B1011" s="4" t="s">
        <v>1248</v>
      </c>
      <c r="T1011"/>
      <c r="U1011"/>
      <c r="V1011"/>
      <c r="W1011"/>
    </row>
    <row r="1012" spans="1:23" x14ac:dyDescent="0.25">
      <c r="A1012" s="5">
        <v>8554</v>
      </c>
      <c r="B1012" s="4" t="s">
        <v>1249</v>
      </c>
      <c r="T1012"/>
      <c r="U1012"/>
      <c r="V1012"/>
      <c r="W1012"/>
    </row>
    <row r="1013" spans="1:23" x14ac:dyDescent="0.25">
      <c r="A1013" s="5">
        <v>8560</v>
      </c>
      <c r="B1013" s="4" t="s">
        <v>1250</v>
      </c>
      <c r="T1013"/>
      <c r="U1013"/>
      <c r="V1013"/>
      <c r="W1013"/>
    </row>
    <row r="1014" spans="1:23" x14ac:dyDescent="0.25">
      <c r="A1014" s="5">
        <v>8570</v>
      </c>
      <c r="B1014" s="4" t="s">
        <v>1251</v>
      </c>
      <c r="T1014"/>
      <c r="U1014"/>
      <c r="V1014"/>
      <c r="W1014"/>
    </row>
    <row r="1015" spans="1:23" x14ac:dyDescent="0.25">
      <c r="A1015" s="5">
        <v>8572</v>
      </c>
      <c r="B1015" s="4" t="s">
        <v>289</v>
      </c>
      <c r="T1015"/>
      <c r="U1015"/>
      <c r="V1015"/>
      <c r="W1015"/>
    </row>
    <row r="1016" spans="1:23" x14ac:dyDescent="0.25">
      <c r="A1016" s="5">
        <v>8573</v>
      </c>
      <c r="B1016" s="4" t="s">
        <v>1252</v>
      </c>
      <c r="T1016"/>
      <c r="U1016"/>
      <c r="V1016"/>
      <c r="W1016"/>
    </row>
    <row r="1017" spans="1:23" x14ac:dyDescent="0.25">
      <c r="A1017" s="5">
        <v>8580</v>
      </c>
      <c r="B1017" s="4" t="s">
        <v>1253</v>
      </c>
      <c r="T1017"/>
      <c r="U1017"/>
      <c r="V1017"/>
      <c r="W1017"/>
    </row>
    <row r="1018" spans="1:23" x14ac:dyDescent="0.25">
      <c r="A1018" s="5">
        <v>8581</v>
      </c>
      <c r="B1018" s="4" t="s">
        <v>1254</v>
      </c>
      <c r="T1018"/>
      <c r="U1018"/>
      <c r="V1018"/>
      <c r="W1018"/>
    </row>
    <row r="1019" spans="1:23" x14ac:dyDescent="0.25">
      <c r="A1019" s="5">
        <v>8582</v>
      </c>
      <c r="B1019" s="4" t="s">
        <v>1255</v>
      </c>
      <c r="T1019"/>
      <c r="U1019"/>
      <c r="V1019"/>
      <c r="W1019"/>
    </row>
    <row r="1020" spans="1:23" x14ac:dyDescent="0.25">
      <c r="A1020" s="5">
        <v>8583</v>
      </c>
      <c r="B1020" s="4" t="s">
        <v>139</v>
      </c>
      <c r="T1020"/>
      <c r="U1020"/>
      <c r="V1020"/>
      <c r="W1020"/>
    </row>
    <row r="1021" spans="1:23" x14ac:dyDescent="0.25">
      <c r="A1021" s="5">
        <v>8587</v>
      </c>
      <c r="B1021" s="4" t="s">
        <v>1256</v>
      </c>
      <c r="T1021"/>
      <c r="U1021"/>
      <c r="V1021"/>
      <c r="W1021"/>
    </row>
    <row r="1022" spans="1:23" x14ac:dyDescent="0.25">
      <c r="A1022" s="5">
        <v>8600</v>
      </c>
      <c r="B1022" s="4" t="s">
        <v>1257</v>
      </c>
      <c r="T1022"/>
      <c r="U1022"/>
      <c r="V1022"/>
      <c r="W1022"/>
    </row>
    <row r="1023" spans="1:23" x14ac:dyDescent="0.25">
      <c r="A1023" s="5">
        <v>8610</v>
      </c>
      <c r="B1023" s="4" t="s">
        <v>1258</v>
      </c>
      <c r="T1023"/>
      <c r="U1023"/>
      <c r="V1023"/>
      <c r="W1023"/>
    </row>
    <row r="1024" spans="1:23" x14ac:dyDescent="0.25">
      <c r="A1024" s="5">
        <v>8620</v>
      </c>
      <c r="B1024" s="4" t="s">
        <v>1259</v>
      </c>
      <c r="T1024"/>
      <c r="U1024"/>
      <c r="V1024"/>
      <c r="W1024"/>
    </row>
    <row r="1025" spans="1:23" x14ac:dyDescent="0.25">
      <c r="A1025" s="5">
        <v>8630</v>
      </c>
      <c r="B1025" s="4" t="s">
        <v>1260</v>
      </c>
      <c r="T1025"/>
      <c r="U1025"/>
      <c r="V1025"/>
      <c r="W1025"/>
    </row>
    <row r="1026" spans="1:23" x14ac:dyDescent="0.25">
      <c r="A1026" s="5">
        <v>8640</v>
      </c>
      <c r="B1026" s="4" t="s">
        <v>1261</v>
      </c>
      <c r="T1026"/>
      <c r="U1026"/>
      <c r="V1026"/>
      <c r="W1026"/>
    </row>
    <row r="1027" spans="1:23" x14ac:dyDescent="0.25">
      <c r="A1027" s="5">
        <v>8647</v>
      </c>
      <c r="B1027" s="4" t="s">
        <v>1262</v>
      </c>
      <c r="T1027"/>
      <c r="U1027"/>
      <c r="V1027"/>
      <c r="W1027"/>
    </row>
    <row r="1028" spans="1:23" x14ac:dyDescent="0.25">
      <c r="A1028" s="5">
        <v>8650</v>
      </c>
      <c r="B1028" s="4" t="s">
        <v>1263</v>
      </c>
      <c r="T1028"/>
      <c r="U1028"/>
      <c r="V1028"/>
      <c r="W1028"/>
    </row>
    <row r="1029" spans="1:23" x14ac:dyDescent="0.25">
      <c r="A1029" s="5">
        <v>8660</v>
      </c>
      <c r="B1029" s="4" t="s">
        <v>1264</v>
      </c>
      <c r="T1029"/>
      <c r="U1029"/>
      <c r="V1029"/>
      <c r="W1029"/>
    </row>
    <row r="1030" spans="1:23" x14ac:dyDescent="0.25">
      <c r="A1030" s="5">
        <v>8670</v>
      </c>
      <c r="B1030" s="4" t="s">
        <v>1265</v>
      </c>
      <c r="T1030"/>
      <c r="U1030"/>
      <c r="V1030"/>
      <c r="W1030"/>
    </row>
    <row r="1031" spans="1:23" x14ac:dyDescent="0.25">
      <c r="A1031" s="5">
        <v>8680</v>
      </c>
      <c r="B1031" s="4" t="s">
        <v>1266</v>
      </c>
      <c r="T1031"/>
      <c r="U1031"/>
      <c r="V1031"/>
      <c r="W1031"/>
    </row>
    <row r="1032" spans="1:23" x14ac:dyDescent="0.25">
      <c r="A1032" s="5">
        <v>8690</v>
      </c>
      <c r="B1032" s="4" t="s">
        <v>1267</v>
      </c>
      <c r="T1032"/>
      <c r="U1032"/>
      <c r="V1032"/>
      <c r="W1032"/>
    </row>
    <row r="1033" spans="1:23" x14ac:dyDescent="0.25">
      <c r="A1033" s="5">
        <v>8691</v>
      </c>
      <c r="B1033" s="4" t="s">
        <v>1268</v>
      </c>
      <c r="T1033"/>
      <c r="U1033"/>
      <c r="V1033"/>
      <c r="W1033"/>
    </row>
    <row r="1034" spans="1:23" x14ac:dyDescent="0.25">
      <c r="A1034" s="5">
        <v>8700</v>
      </c>
      <c r="B1034" s="4" t="s">
        <v>1269</v>
      </c>
      <c r="T1034"/>
      <c r="U1034"/>
      <c r="V1034"/>
      <c r="W1034"/>
    </row>
    <row r="1035" spans="1:23" x14ac:dyDescent="0.25">
      <c r="A1035" s="5">
        <v>8710</v>
      </c>
      <c r="B1035" s="4" t="s">
        <v>1270</v>
      </c>
      <c r="T1035"/>
      <c r="U1035"/>
      <c r="V1035"/>
      <c r="W1035"/>
    </row>
    <row r="1036" spans="1:23" x14ac:dyDescent="0.25">
      <c r="A1036" s="5">
        <v>8720</v>
      </c>
      <c r="B1036" s="4" t="s">
        <v>1271</v>
      </c>
      <c r="T1036"/>
      <c r="U1036"/>
      <c r="V1036"/>
      <c r="W1036"/>
    </row>
    <row r="1037" spans="1:23" x14ac:dyDescent="0.25">
      <c r="A1037" s="5">
        <v>8730</v>
      </c>
      <c r="B1037" s="4" t="s">
        <v>1272</v>
      </c>
      <c r="T1037"/>
      <c r="U1037"/>
      <c r="V1037"/>
      <c r="W1037"/>
    </row>
    <row r="1038" spans="1:23" x14ac:dyDescent="0.25">
      <c r="A1038" s="5">
        <v>8740</v>
      </c>
      <c r="B1038" s="4" t="s">
        <v>1273</v>
      </c>
      <c r="T1038"/>
      <c r="U1038"/>
      <c r="V1038"/>
      <c r="W1038"/>
    </row>
    <row r="1039" spans="1:23" x14ac:dyDescent="0.25">
      <c r="A1039" s="5">
        <v>8750</v>
      </c>
      <c r="B1039" s="4" t="s">
        <v>1274</v>
      </c>
      <c r="T1039"/>
      <c r="U1039"/>
      <c r="V1039"/>
      <c r="W1039"/>
    </row>
    <row r="1040" spans="1:23" x14ac:dyDescent="0.25">
      <c r="A1040" s="5">
        <v>8755</v>
      </c>
      <c r="B1040" s="4" t="s">
        <v>1275</v>
      </c>
      <c r="T1040"/>
      <c r="U1040"/>
      <c r="V1040"/>
      <c r="W1040"/>
    </row>
    <row r="1041" spans="1:23" x14ac:dyDescent="0.25">
      <c r="A1041" s="5">
        <v>8760</v>
      </c>
      <c r="B1041" s="4" t="s">
        <v>1276</v>
      </c>
      <c r="T1041"/>
      <c r="U1041"/>
      <c r="V1041"/>
      <c r="W1041"/>
    </row>
    <row r="1042" spans="1:23" x14ac:dyDescent="0.25">
      <c r="A1042" s="5">
        <v>8770</v>
      </c>
      <c r="B1042" s="4" t="s">
        <v>1277</v>
      </c>
      <c r="T1042"/>
      <c r="U1042"/>
      <c r="V1042"/>
      <c r="W1042"/>
    </row>
    <row r="1043" spans="1:23" x14ac:dyDescent="0.25">
      <c r="A1043" s="5">
        <v>8780</v>
      </c>
      <c r="B1043" s="4" t="s">
        <v>1278</v>
      </c>
      <c r="T1043"/>
      <c r="U1043"/>
      <c r="V1043"/>
      <c r="W1043"/>
    </row>
    <row r="1044" spans="1:23" x14ac:dyDescent="0.25">
      <c r="A1044" s="5">
        <v>8790</v>
      </c>
      <c r="B1044" s="4" t="s">
        <v>1279</v>
      </c>
      <c r="T1044"/>
      <c r="U1044"/>
      <c r="V1044"/>
      <c r="W1044"/>
    </row>
    <row r="1045" spans="1:23" x14ac:dyDescent="0.25">
      <c r="A1045" s="5">
        <v>8791</v>
      </c>
      <c r="B1045" s="4" t="s">
        <v>1280</v>
      </c>
      <c r="T1045"/>
      <c r="U1045"/>
      <c r="V1045"/>
      <c r="W1045"/>
    </row>
    <row r="1046" spans="1:23" x14ac:dyDescent="0.25">
      <c r="A1046" s="5">
        <v>8792</v>
      </c>
      <c r="B1046" s="4" t="s">
        <v>1281</v>
      </c>
      <c r="T1046"/>
      <c r="U1046"/>
      <c r="V1046"/>
      <c r="W1046"/>
    </row>
    <row r="1047" spans="1:23" x14ac:dyDescent="0.25">
      <c r="A1047" s="5">
        <v>8793</v>
      </c>
      <c r="B1047" s="4" t="s">
        <v>1282</v>
      </c>
      <c r="T1047"/>
      <c r="U1047"/>
      <c r="V1047"/>
      <c r="W1047"/>
    </row>
    <row r="1048" spans="1:23" x14ac:dyDescent="0.25">
      <c r="A1048" s="5">
        <v>8800</v>
      </c>
      <c r="B1048" s="4" t="s">
        <v>1283</v>
      </c>
      <c r="T1048"/>
      <c r="U1048"/>
      <c r="V1048"/>
      <c r="W1048"/>
    </row>
    <row r="1049" spans="1:23" x14ac:dyDescent="0.25">
      <c r="A1049" s="5">
        <v>8810</v>
      </c>
      <c r="B1049" s="4" t="s">
        <v>1284</v>
      </c>
      <c r="T1049"/>
      <c r="U1049"/>
      <c r="V1049"/>
      <c r="W1049"/>
    </row>
    <row r="1050" spans="1:23" x14ac:dyDescent="0.25">
      <c r="A1050" s="5">
        <v>8820</v>
      </c>
      <c r="B1050" s="4" t="s">
        <v>1285</v>
      </c>
      <c r="T1050"/>
      <c r="U1050"/>
      <c r="V1050"/>
      <c r="W1050"/>
    </row>
    <row r="1051" spans="1:23" x14ac:dyDescent="0.25">
      <c r="A1051" s="5">
        <v>8830</v>
      </c>
      <c r="B1051" s="4" t="s">
        <v>1286</v>
      </c>
      <c r="T1051"/>
      <c r="U1051"/>
      <c r="V1051"/>
      <c r="W1051"/>
    </row>
    <row r="1052" spans="1:23" x14ac:dyDescent="0.25">
      <c r="A1052" s="5">
        <v>8840</v>
      </c>
      <c r="B1052" s="4" t="s">
        <v>1287</v>
      </c>
      <c r="T1052"/>
      <c r="U1052"/>
      <c r="V1052"/>
      <c r="W1052"/>
    </row>
    <row r="1053" spans="1:23" x14ac:dyDescent="0.25">
      <c r="A1053" s="5">
        <v>8850</v>
      </c>
      <c r="B1053" s="4" t="s">
        <v>1288</v>
      </c>
      <c r="T1053"/>
      <c r="U1053"/>
      <c r="V1053"/>
      <c r="W1053"/>
    </row>
    <row r="1054" spans="1:23" x14ac:dyDescent="0.25">
      <c r="A1054" s="5">
        <v>8851</v>
      </c>
      <c r="B1054" s="4" t="s">
        <v>1289</v>
      </c>
      <c r="T1054"/>
      <c r="U1054"/>
      <c r="V1054"/>
      <c r="W1054"/>
    </row>
    <row r="1055" spans="1:23" x14ac:dyDescent="0.25">
      <c r="A1055" s="5">
        <v>8860</v>
      </c>
      <c r="B1055" s="4" t="s">
        <v>1290</v>
      </c>
      <c r="T1055"/>
      <c r="U1055"/>
      <c r="V1055"/>
      <c r="W1055"/>
    </row>
    <row r="1056" spans="1:23" x14ac:dyDescent="0.25">
      <c r="A1056" s="5">
        <v>8870</v>
      </c>
      <c r="B1056" s="4" t="s">
        <v>1291</v>
      </c>
      <c r="T1056"/>
      <c r="U1056"/>
      <c r="V1056"/>
      <c r="W1056"/>
    </row>
    <row r="1057" spans="1:23" x14ac:dyDescent="0.25">
      <c r="A1057" s="5">
        <v>8880</v>
      </c>
      <c r="B1057" s="4" t="s">
        <v>1292</v>
      </c>
      <c r="T1057"/>
      <c r="U1057"/>
      <c r="V1057"/>
      <c r="W1057"/>
    </row>
    <row r="1058" spans="1:23" x14ac:dyDescent="0.25">
      <c r="A1058" s="5">
        <v>8890</v>
      </c>
      <c r="B1058" s="4" t="s">
        <v>1293</v>
      </c>
      <c r="T1058"/>
      <c r="U1058"/>
      <c r="V1058"/>
      <c r="W1058"/>
    </row>
    <row r="1059" spans="1:23" x14ac:dyDescent="0.25">
      <c r="A1059" s="5">
        <v>8900</v>
      </c>
      <c r="B1059" s="4" t="s">
        <v>1294</v>
      </c>
      <c r="T1059"/>
      <c r="U1059"/>
      <c r="V1059"/>
      <c r="W1059"/>
    </row>
    <row r="1060" spans="1:23" x14ac:dyDescent="0.25">
      <c r="A1060" s="5">
        <v>8902</v>
      </c>
      <c r="B1060" s="4" t="s">
        <v>1295</v>
      </c>
      <c r="T1060"/>
      <c r="U1060"/>
      <c r="V1060"/>
      <c r="W1060"/>
    </row>
    <row r="1061" spans="1:23" x14ac:dyDescent="0.25">
      <c r="A1061" s="5">
        <v>8904</v>
      </c>
      <c r="B1061" s="4" t="s">
        <v>1296</v>
      </c>
      <c r="T1061"/>
      <c r="U1061"/>
      <c r="V1061"/>
      <c r="W1061"/>
    </row>
    <row r="1062" spans="1:23" x14ac:dyDescent="0.25">
      <c r="A1062" s="5">
        <v>8906</v>
      </c>
      <c r="B1062" s="4" t="s">
        <v>1297</v>
      </c>
      <c r="T1062"/>
      <c r="U1062"/>
      <c r="V1062"/>
      <c r="W1062"/>
    </row>
    <row r="1063" spans="1:23" x14ac:dyDescent="0.25">
      <c r="A1063" s="5">
        <v>8908</v>
      </c>
      <c r="B1063" s="4" t="s">
        <v>1298</v>
      </c>
      <c r="T1063"/>
      <c r="U1063"/>
      <c r="V1063"/>
      <c r="W1063"/>
    </row>
    <row r="1064" spans="1:23" x14ac:dyDescent="0.25">
      <c r="A1064" s="5">
        <v>8920</v>
      </c>
      <c r="B1064" s="4" t="s">
        <v>1299</v>
      </c>
      <c r="T1064"/>
      <c r="U1064"/>
      <c r="V1064"/>
      <c r="W1064"/>
    </row>
    <row r="1065" spans="1:23" x14ac:dyDescent="0.25">
      <c r="A1065" s="5">
        <v>8930</v>
      </c>
      <c r="B1065" s="4" t="s">
        <v>1300</v>
      </c>
      <c r="T1065"/>
      <c r="U1065"/>
      <c r="V1065"/>
      <c r="W1065"/>
    </row>
    <row r="1066" spans="1:23" x14ac:dyDescent="0.25">
      <c r="A1066" s="5">
        <v>8940</v>
      </c>
      <c r="B1066" s="4" t="s">
        <v>1301</v>
      </c>
      <c r="T1066"/>
      <c r="U1066"/>
      <c r="V1066"/>
      <c r="W1066"/>
    </row>
    <row r="1067" spans="1:23" x14ac:dyDescent="0.25">
      <c r="A1067" s="5">
        <v>8950</v>
      </c>
      <c r="B1067" s="4" t="s">
        <v>1302</v>
      </c>
      <c r="T1067"/>
      <c r="U1067"/>
      <c r="V1067"/>
      <c r="W1067"/>
    </row>
    <row r="1068" spans="1:23" x14ac:dyDescent="0.25">
      <c r="A1068" s="5">
        <v>8951</v>
      </c>
      <c r="B1068" s="4" t="s">
        <v>1303</v>
      </c>
      <c r="T1068"/>
      <c r="U1068"/>
      <c r="V1068"/>
      <c r="W1068"/>
    </row>
    <row r="1069" spans="1:23" x14ac:dyDescent="0.25">
      <c r="A1069" s="5">
        <v>8952</v>
      </c>
      <c r="B1069" s="4" t="s">
        <v>1304</v>
      </c>
      <c r="T1069"/>
      <c r="U1069"/>
      <c r="V1069"/>
      <c r="W1069"/>
    </row>
    <row r="1070" spans="1:23" x14ac:dyDescent="0.25">
      <c r="A1070" s="5">
        <v>8953</v>
      </c>
      <c r="B1070" s="4" t="s">
        <v>1305</v>
      </c>
      <c r="T1070"/>
      <c r="U1070"/>
      <c r="V1070"/>
      <c r="W1070"/>
    </row>
    <row r="1071" spans="1:23" x14ac:dyDescent="0.25">
      <c r="A1071" s="5">
        <v>8954</v>
      </c>
      <c r="B1071" s="4" t="s">
        <v>1306</v>
      </c>
      <c r="T1071"/>
      <c r="U1071"/>
      <c r="V1071"/>
      <c r="W1071"/>
    </row>
    <row r="1072" spans="1:23" x14ac:dyDescent="0.25">
      <c r="A1072" s="5">
        <v>8956</v>
      </c>
      <c r="B1072" s="4" t="s">
        <v>1307</v>
      </c>
      <c r="T1072"/>
      <c r="U1072"/>
      <c r="V1072"/>
      <c r="W1072"/>
    </row>
    <row r="1073" spans="1:23" x14ac:dyDescent="0.25">
      <c r="A1073" s="5">
        <v>8957</v>
      </c>
      <c r="B1073" s="4" t="s">
        <v>1308</v>
      </c>
      <c r="T1073"/>
      <c r="U1073"/>
      <c r="V1073"/>
      <c r="W1073"/>
    </row>
    <row r="1074" spans="1:23" x14ac:dyDescent="0.25">
      <c r="A1074" s="5">
        <v>8958</v>
      </c>
      <c r="B1074" s="4" t="s">
        <v>150</v>
      </c>
      <c r="T1074"/>
      <c r="U1074"/>
      <c r="V1074"/>
      <c r="W1074"/>
    </row>
    <row r="1075" spans="1:23" x14ac:dyDescent="0.25">
      <c r="A1075" s="5">
        <v>8970</v>
      </c>
      <c r="B1075" s="4" t="s">
        <v>1309</v>
      </c>
      <c r="T1075"/>
      <c r="U1075"/>
      <c r="V1075"/>
      <c r="W1075"/>
    </row>
    <row r="1076" spans="1:23" x14ac:dyDescent="0.25">
      <c r="A1076" s="5">
        <v>8972</v>
      </c>
      <c r="B1076" s="4" t="s">
        <v>1310</v>
      </c>
      <c r="T1076"/>
      <c r="U1076"/>
      <c r="V1076"/>
      <c r="W1076"/>
    </row>
    <row r="1077" spans="1:23" x14ac:dyDescent="0.25">
      <c r="A1077" s="5">
        <v>8978</v>
      </c>
      <c r="B1077" s="4" t="s">
        <v>1311</v>
      </c>
      <c r="T1077"/>
      <c r="U1077"/>
      <c r="V1077"/>
      <c r="W1077"/>
    </row>
    <row r="1078" spans="1:23" x14ac:dyDescent="0.25">
      <c r="A1078" s="5">
        <v>8980</v>
      </c>
      <c r="B1078" s="4" t="s">
        <v>1312</v>
      </c>
      <c r="T1078"/>
      <c r="U1078"/>
      <c r="V1078"/>
      <c r="W1078"/>
    </row>
    <row r="1079" spans="1:23" x14ac:dyDescent="0.25">
      <c r="A1079" s="5">
        <v>9000</v>
      </c>
      <c r="B1079" s="4" t="s">
        <v>1313</v>
      </c>
      <c r="T1079"/>
      <c r="U1079"/>
      <c r="V1079"/>
      <c r="W1079"/>
    </row>
    <row r="1080" spans="1:23" x14ac:dyDescent="0.25">
      <c r="A1080" s="5">
        <v>9030</v>
      </c>
      <c r="B1080" s="4" t="s">
        <v>1314</v>
      </c>
      <c r="T1080"/>
      <c r="U1080"/>
      <c r="V1080"/>
      <c r="W1080"/>
    </row>
    <row r="1081" spans="1:23" x14ac:dyDescent="0.25">
      <c r="A1081" s="5">
        <v>9031</v>
      </c>
      <c r="B1081" s="4" t="s">
        <v>1315</v>
      </c>
      <c r="T1081"/>
      <c r="U1081"/>
      <c r="V1081"/>
      <c r="W1081"/>
    </row>
    <row r="1082" spans="1:23" x14ac:dyDescent="0.25">
      <c r="A1082" s="5">
        <v>9032</v>
      </c>
      <c r="B1082" s="4" t="s">
        <v>1316</v>
      </c>
      <c r="T1082"/>
      <c r="U1082"/>
      <c r="V1082"/>
      <c r="W1082"/>
    </row>
    <row r="1083" spans="1:23" x14ac:dyDescent="0.25">
      <c r="A1083" s="5">
        <v>9040</v>
      </c>
      <c r="B1083" s="4" t="s">
        <v>1317</v>
      </c>
      <c r="T1083"/>
      <c r="U1083"/>
      <c r="V1083"/>
      <c r="W1083"/>
    </row>
    <row r="1084" spans="1:23" x14ac:dyDescent="0.25">
      <c r="A1084" s="5">
        <v>9041</v>
      </c>
      <c r="B1084" s="4" t="s">
        <v>1318</v>
      </c>
      <c r="T1084"/>
      <c r="U1084"/>
      <c r="V1084"/>
      <c r="W1084"/>
    </row>
    <row r="1085" spans="1:23" x14ac:dyDescent="0.25">
      <c r="A1085" s="5">
        <v>9042</v>
      </c>
      <c r="B1085" s="4" t="s">
        <v>1319</v>
      </c>
      <c r="T1085"/>
      <c r="U1085"/>
      <c r="V1085"/>
      <c r="W1085"/>
    </row>
    <row r="1086" spans="1:23" x14ac:dyDescent="0.25">
      <c r="A1086" s="5">
        <v>9050</v>
      </c>
      <c r="B1086" s="4" t="s">
        <v>1320</v>
      </c>
      <c r="T1086"/>
      <c r="U1086"/>
      <c r="V1086"/>
      <c r="W1086"/>
    </row>
    <row r="1087" spans="1:23" x14ac:dyDescent="0.25">
      <c r="A1087" s="5">
        <v>9051</v>
      </c>
      <c r="B1087" s="4" t="s">
        <v>1321</v>
      </c>
      <c r="T1087"/>
      <c r="U1087"/>
      <c r="V1087"/>
      <c r="W1087"/>
    </row>
    <row r="1088" spans="1:23" x14ac:dyDescent="0.25">
      <c r="A1088" s="5">
        <v>9052</v>
      </c>
      <c r="B1088" s="4" t="s">
        <v>1322</v>
      </c>
      <c r="T1088"/>
      <c r="U1088"/>
      <c r="V1088"/>
      <c r="W1088"/>
    </row>
    <row r="1089" spans="1:23" x14ac:dyDescent="0.25">
      <c r="A1089" s="5">
        <v>9060</v>
      </c>
      <c r="B1089" s="4" t="s">
        <v>1323</v>
      </c>
      <c r="T1089"/>
      <c r="U1089"/>
      <c r="V1089"/>
      <c r="W1089"/>
    </row>
    <row r="1090" spans="1:23" x14ac:dyDescent="0.25">
      <c r="A1090" s="5">
        <v>9070</v>
      </c>
      <c r="B1090" s="4" t="s">
        <v>1324</v>
      </c>
      <c r="T1090"/>
      <c r="U1090"/>
      <c r="V1090"/>
      <c r="W1090"/>
    </row>
    <row r="1091" spans="1:23" x14ac:dyDescent="0.25">
      <c r="A1091" s="5">
        <v>9075</v>
      </c>
      <c r="B1091" s="4" t="s">
        <v>1325</v>
      </c>
      <c r="T1091"/>
      <c r="U1091"/>
      <c r="V1091"/>
      <c r="W1091"/>
    </row>
    <row r="1092" spans="1:23" x14ac:dyDescent="0.25">
      <c r="A1092" s="5">
        <v>9080</v>
      </c>
      <c r="B1092" s="4" t="s">
        <v>1326</v>
      </c>
      <c r="T1092"/>
      <c r="U1092"/>
      <c r="V1092"/>
      <c r="W1092"/>
    </row>
    <row r="1093" spans="1:23" x14ac:dyDescent="0.25">
      <c r="A1093" s="5">
        <v>9090</v>
      </c>
      <c r="B1093" s="4" t="s">
        <v>1327</v>
      </c>
      <c r="T1093"/>
      <c r="U1093"/>
      <c r="V1093"/>
      <c r="W1093"/>
    </row>
    <row r="1094" spans="1:23" x14ac:dyDescent="0.25">
      <c r="A1094" s="5">
        <v>9099</v>
      </c>
      <c r="B1094" s="4" t="s">
        <v>210</v>
      </c>
      <c r="T1094"/>
      <c r="U1094"/>
      <c r="V1094"/>
      <c r="W1094"/>
    </row>
    <row r="1095" spans="1:23" x14ac:dyDescent="0.25">
      <c r="A1095" s="5">
        <v>9100</v>
      </c>
      <c r="B1095" s="4" t="s">
        <v>1328</v>
      </c>
      <c r="T1095"/>
      <c r="U1095"/>
      <c r="V1095"/>
      <c r="W1095"/>
    </row>
    <row r="1096" spans="1:23" x14ac:dyDescent="0.25">
      <c r="A1096" s="5">
        <v>9111</v>
      </c>
      <c r="B1096" s="4" t="s">
        <v>1329</v>
      </c>
      <c r="T1096"/>
      <c r="U1096"/>
      <c r="V1096"/>
      <c r="W1096"/>
    </row>
    <row r="1097" spans="1:23" x14ac:dyDescent="0.25">
      <c r="A1097" s="5">
        <v>9112</v>
      </c>
      <c r="B1097" s="4" t="s">
        <v>1330</v>
      </c>
      <c r="T1097"/>
      <c r="U1097"/>
      <c r="V1097"/>
      <c r="W1097"/>
    </row>
    <row r="1098" spans="1:23" x14ac:dyDescent="0.25">
      <c r="A1098" s="5">
        <v>9120</v>
      </c>
      <c r="B1098" s="4" t="s">
        <v>1331</v>
      </c>
      <c r="T1098"/>
      <c r="U1098"/>
      <c r="V1098"/>
      <c r="W1098"/>
    </row>
    <row r="1099" spans="1:23" x14ac:dyDescent="0.25">
      <c r="A1099" s="5">
        <v>9130</v>
      </c>
      <c r="B1099" s="4" t="s">
        <v>1332</v>
      </c>
      <c r="T1099"/>
      <c r="U1099"/>
      <c r="V1099"/>
      <c r="W1099"/>
    </row>
    <row r="1100" spans="1:23" x14ac:dyDescent="0.25">
      <c r="A1100" s="5">
        <v>9140</v>
      </c>
      <c r="B1100" s="4" t="s">
        <v>1333</v>
      </c>
      <c r="T1100"/>
      <c r="U1100"/>
      <c r="V1100"/>
      <c r="W1100"/>
    </row>
    <row r="1101" spans="1:23" x14ac:dyDescent="0.25">
      <c r="A1101" s="5">
        <v>9150</v>
      </c>
      <c r="B1101" s="4" t="s">
        <v>1334</v>
      </c>
      <c r="T1101"/>
      <c r="U1101"/>
      <c r="V1101"/>
      <c r="W1101"/>
    </row>
    <row r="1102" spans="1:23" x14ac:dyDescent="0.25">
      <c r="A1102" s="5">
        <v>9160</v>
      </c>
      <c r="B1102" s="4" t="s">
        <v>1335</v>
      </c>
      <c r="T1102"/>
      <c r="U1102"/>
      <c r="V1102"/>
      <c r="W1102"/>
    </row>
    <row r="1103" spans="1:23" x14ac:dyDescent="0.25">
      <c r="A1103" s="5">
        <v>9170</v>
      </c>
      <c r="B1103" s="4" t="s">
        <v>1336</v>
      </c>
      <c r="T1103"/>
      <c r="U1103"/>
      <c r="V1103"/>
      <c r="W1103"/>
    </row>
    <row r="1104" spans="1:23" x14ac:dyDescent="0.25">
      <c r="A1104" s="5">
        <v>9180</v>
      </c>
      <c r="B1104" s="4" t="s">
        <v>1337</v>
      </c>
      <c r="T1104"/>
      <c r="U1104"/>
      <c r="V1104"/>
      <c r="W1104"/>
    </row>
    <row r="1105" spans="1:23" x14ac:dyDescent="0.25">
      <c r="A1105" s="5">
        <v>9185</v>
      </c>
      <c r="B1105" s="4" t="s">
        <v>1338</v>
      </c>
      <c r="T1105"/>
      <c r="U1105"/>
      <c r="V1105"/>
      <c r="W1105"/>
    </row>
    <row r="1106" spans="1:23" x14ac:dyDescent="0.25">
      <c r="A1106" s="5">
        <v>9190</v>
      </c>
      <c r="B1106" s="4" t="s">
        <v>1339</v>
      </c>
      <c r="T1106"/>
      <c r="U1106"/>
      <c r="V1106"/>
      <c r="W1106"/>
    </row>
    <row r="1107" spans="1:23" x14ac:dyDescent="0.25">
      <c r="A1107" s="5">
        <v>9200</v>
      </c>
      <c r="B1107" s="4" t="s">
        <v>1340</v>
      </c>
      <c r="T1107"/>
      <c r="U1107"/>
      <c r="V1107"/>
      <c r="W1107"/>
    </row>
    <row r="1108" spans="1:23" x14ac:dyDescent="0.25">
      <c r="A1108" s="5">
        <v>9220</v>
      </c>
      <c r="B1108" s="4" t="s">
        <v>1341</v>
      </c>
      <c r="T1108"/>
      <c r="U1108"/>
      <c r="V1108"/>
      <c r="W1108"/>
    </row>
    <row r="1109" spans="1:23" x14ac:dyDescent="0.25">
      <c r="A1109" s="5">
        <v>9230</v>
      </c>
      <c r="B1109" s="4" t="s">
        <v>1342</v>
      </c>
      <c r="T1109"/>
      <c r="U1109"/>
      <c r="V1109"/>
      <c r="W1109"/>
    </row>
    <row r="1110" spans="1:23" x14ac:dyDescent="0.25">
      <c r="A1110" s="5">
        <v>9240</v>
      </c>
      <c r="B1110" s="4" t="s">
        <v>116</v>
      </c>
      <c r="T1110"/>
      <c r="U1110"/>
      <c r="V1110"/>
      <c r="W1110"/>
    </row>
    <row r="1111" spans="1:23" x14ac:dyDescent="0.25">
      <c r="A1111" s="5">
        <v>9250</v>
      </c>
      <c r="B1111" s="4" t="s">
        <v>1343</v>
      </c>
      <c r="T1111"/>
      <c r="U1111"/>
      <c r="V1111"/>
      <c r="W1111"/>
    </row>
    <row r="1112" spans="1:23" x14ac:dyDescent="0.25">
      <c r="A1112" s="5">
        <v>9255</v>
      </c>
      <c r="B1112" s="4" t="s">
        <v>1344</v>
      </c>
      <c r="T1112"/>
      <c r="U1112"/>
      <c r="V1112"/>
      <c r="W1112"/>
    </row>
    <row r="1113" spans="1:23" x14ac:dyDescent="0.25">
      <c r="A1113" s="5">
        <v>9260</v>
      </c>
      <c r="B1113" s="4" t="s">
        <v>1345</v>
      </c>
      <c r="T1113"/>
      <c r="U1113"/>
      <c r="V1113"/>
      <c r="W1113"/>
    </row>
    <row r="1114" spans="1:23" x14ac:dyDescent="0.25">
      <c r="A1114" s="5">
        <v>9270</v>
      </c>
      <c r="B1114" s="4" t="s">
        <v>1346</v>
      </c>
      <c r="T1114"/>
      <c r="U1114"/>
      <c r="V1114"/>
      <c r="W1114"/>
    </row>
    <row r="1115" spans="1:23" x14ac:dyDescent="0.25">
      <c r="A1115" s="5">
        <v>9280</v>
      </c>
      <c r="B1115" s="4" t="s">
        <v>1347</v>
      </c>
      <c r="T1115"/>
      <c r="U1115"/>
      <c r="V1115"/>
      <c r="W1115"/>
    </row>
    <row r="1116" spans="1:23" x14ac:dyDescent="0.25">
      <c r="A1116" s="5">
        <v>9290</v>
      </c>
      <c r="B1116" s="4" t="s">
        <v>1348</v>
      </c>
      <c r="T1116"/>
      <c r="U1116"/>
      <c r="V1116"/>
      <c r="W1116"/>
    </row>
    <row r="1117" spans="1:23" x14ac:dyDescent="0.25">
      <c r="A1117" s="5">
        <v>9300</v>
      </c>
      <c r="B1117" s="4" t="s">
        <v>1349</v>
      </c>
      <c r="T1117"/>
      <c r="U1117"/>
      <c r="V1117"/>
      <c r="W1117"/>
    </row>
    <row r="1118" spans="1:23" x14ac:dyDescent="0.25">
      <c r="A1118" s="5">
        <v>9308</v>
      </c>
      <c r="B1118" s="4" t="s">
        <v>1350</v>
      </c>
      <c r="T1118"/>
      <c r="U1118"/>
      <c r="V1118"/>
      <c r="W1118"/>
    </row>
    <row r="1119" spans="1:23" x14ac:dyDescent="0.25">
      <c r="A1119" s="5">
        <v>9310</v>
      </c>
      <c r="B1119" s="4" t="s">
        <v>1351</v>
      </c>
      <c r="T1119"/>
      <c r="U1119"/>
      <c r="V1119"/>
      <c r="W1119"/>
    </row>
    <row r="1120" spans="1:23" x14ac:dyDescent="0.25">
      <c r="A1120" s="5">
        <v>9320</v>
      </c>
      <c r="B1120" s="4" t="s">
        <v>1352</v>
      </c>
      <c r="T1120"/>
      <c r="U1120"/>
      <c r="V1120"/>
      <c r="W1120"/>
    </row>
    <row r="1121" spans="1:23" x14ac:dyDescent="0.25">
      <c r="A1121" s="5">
        <v>9340</v>
      </c>
      <c r="B1121" s="4" t="s">
        <v>1353</v>
      </c>
      <c r="T1121"/>
      <c r="U1121"/>
      <c r="V1121"/>
      <c r="W1121"/>
    </row>
    <row r="1122" spans="1:23" x14ac:dyDescent="0.25">
      <c r="A1122" s="5">
        <v>9400</v>
      </c>
      <c r="B1122" s="4" t="s">
        <v>1354</v>
      </c>
      <c r="T1122"/>
      <c r="U1122"/>
      <c r="V1122"/>
      <c r="W1122"/>
    </row>
    <row r="1123" spans="1:23" x14ac:dyDescent="0.25">
      <c r="A1123" s="5">
        <v>9401</v>
      </c>
      <c r="B1123" s="4" t="s">
        <v>1355</v>
      </c>
      <c r="T1123"/>
      <c r="U1123"/>
      <c r="V1123"/>
      <c r="W1123"/>
    </row>
    <row r="1124" spans="1:23" x14ac:dyDescent="0.25">
      <c r="A1124" s="5">
        <v>9402</v>
      </c>
      <c r="B1124" s="4" t="s">
        <v>1356</v>
      </c>
      <c r="T1124"/>
      <c r="U1124"/>
      <c r="V1124"/>
      <c r="W1124"/>
    </row>
    <row r="1125" spans="1:23" x14ac:dyDescent="0.25">
      <c r="A1125" s="5">
        <v>9403</v>
      </c>
      <c r="B1125" s="4" t="s">
        <v>1357</v>
      </c>
      <c r="T1125"/>
      <c r="U1125"/>
      <c r="V1125"/>
      <c r="W1125"/>
    </row>
    <row r="1126" spans="1:23" x14ac:dyDescent="0.25">
      <c r="A1126" s="5">
        <v>9404</v>
      </c>
      <c r="B1126" s="4" t="s">
        <v>217</v>
      </c>
      <c r="T1126"/>
      <c r="U1126"/>
      <c r="V1126"/>
      <c r="W1126"/>
    </row>
    <row r="1127" spans="1:23" x14ac:dyDescent="0.25">
      <c r="A1127" s="5">
        <v>9406</v>
      </c>
      <c r="B1127" s="4" t="s">
        <v>1358</v>
      </c>
      <c r="T1127"/>
      <c r="U1127"/>
      <c r="V1127"/>
      <c r="W1127"/>
    </row>
    <row r="1128" spans="1:23" x14ac:dyDescent="0.25">
      <c r="A1128" s="5">
        <v>9420</v>
      </c>
      <c r="B1128" s="4" t="s">
        <v>160</v>
      </c>
      <c r="T1128"/>
      <c r="U1128"/>
      <c r="V1128"/>
      <c r="W1128"/>
    </row>
    <row r="1129" spans="1:23" x14ac:dyDescent="0.25">
      <c r="A1129" s="5">
        <v>9450</v>
      </c>
      <c r="B1129" s="4" t="s">
        <v>1359</v>
      </c>
      <c r="T1129"/>
      <c r="U1129"/>
      <c r="V1129"/>
      <c r="W1129"/>
    </row>
    <row r="1130" spans="1:23" x14ac:dyDescent="0.25">
      <c r="A1130" s="5">
        <v>9451</v>
      </c>
      <c r="B1130" s="4" t="s">
        <v>1360</v>
      </c>
      <c r="T1130"/>
      <c r="U1130"/>
      <c r="V1130"/>
      <c r="W1130"/>
    </row>
    <row r="1131" spans="1:23" x14ac:dyDescent="0.25">
      <c r="A1131" s="5">
        <v>9470</v>
      </c>
      <c r="B1131" s="4" t="s">
        <v>1361</v>
      </c>
      <c r="T1131"/>
      <c r="U1131"/>
      <c r="V1131"/>
      <c r="W1131"/>
    </row>
    <row r="1132" spans="1:23" x14ac:dyDescent="0.25">
      <c r="A1132" s="5">
        <v>9472</v>
      </c>
      <c r="B1132" s="4" t="s">
        <v>1362</v>
      </c>
      <c r="T1132"/>
      <c r="U1132"/>
      <c r="V1132"/>
      <c r="W1132"/>
    </row>
    <row r="1133" spans="1:23" x14ac:dyDescent="0.25">
      <c r="A1133" s="5">
        <v>9473</v>
      </c>
      <c r="B1133" s="4" t="s">
        <v>1363</v>
      </c>
      <c r="T1133"/>
      <c r="U1133"/>
      <c r="V1133"/>
      <c r="W1133"/>
    </row>
    <row r="1134" spans="1:23" x14ac:dyDescent="0.25">
      <c r="A1134" s="5">
        <v>9500</v>
      </c>
      <c r="B1134" s="4" t="s">
        <v>1364</v>
      </c>
      <c r="T1134"/>
      <c r="U1134"/>
      <c r="V1134"/>
      <c r="W1134"/>
    </row>
    <row r="1135" spans="1:23" x14ac:dyDescent="0.25">
      <c r="A1135" s="5">
        <v>9506</v>
      </c>
      <c r="B1135" s="4" t="s">
        <v>1365</v>
      </c>
      <c r="T1135"/>
      <c r="U1135"/>
      <c r="V1135"/>
      <c r="W1135"/>
    </row>
    <row r="1136" spans="1:23" x14ac:dyDescent="0.25">
      <c r="A1136" s="5">
        <v>9520</v>
      </c>
      <c r="B1136" s="4" t="s">
        <v>1366</v>
      </c>
      <c r="T1136"/>
      <c r="U1136"/>
      <c r="V1136"/>
      <c r="W1136"/>
    </row>
    <row r="1137" spans="1:23" x14ac:dyDescent="0.25">
      <c r="A1137" s="5">
        <v>9521</v>
      </c>
      <c r="B1137" s="4" t="s">
        <v>1367</v>
      </c>
      <c r="T1137"/>
      <c r="U1137"/>
      <c r="V1137"/>
      <c r="W1137"/>
    </row>
    <row r="1138" spans="1:23" x14ac:dyDescent="0.25">
      <c r="A1138" s="5">
        <v>9550</v>
      </c>
      <c r="B1138" s="4" t="s">
        <v>1368</v>
      </c>
      <c r="T1138"/>
      <c r="U1138"/>
      <c r="V1138"/>
      <c r="W1138"/>
    </row>
    <row r="1139" spans="1:23" x14ac:dyDescent="0.25">
      <c r="A1139" s="5">
        <v>9551</v>
      </c>
      <c r="B1139" s="4" t="s">
        <v>1369</v>
      </c>
      <c r="T1139"/>
      <c r="U1139"/>
      <c r="V1139"/>
      <c r="W1139"/>
    </row>
    <row r="1140" spans="1:23" x14ac:dyDescent="0.25">
      <c r="A1140" s="5">
        <v>9552</v>
      </c>
      <c r="B1140" s="4" t="s">
        <v>1370</v>
      </c>
      <c r="T1140"/>
      <c r="U1140"/>
      <c r="V1140"/>
      <c r="W1140"/>
    </row>
    <row r="1141" spans="1:23" x14ac:dyDescent="0.25">
      <c r="A1141" s="5">
        <v>9570</v>
      </c>
      <c r="B1141" s="4" t="s">
        <v>1371</v>
      </c>
      <c r="T1141"/>
      <c r="U1141"/>
      <c r="V1141"/>
      <c r="W1141"/>
    </row>
    <row r="1142" spans="1:23" x14ac:dyDescent="0.25">
      <c r="A1142" s="5">
        <v>9571</v>
      </c>
      <c r="B1142" s="4" t="s">
        <v>1372</v>
      </c>
      <c r="T1142"/>
      <c r="U1142"/>
      <c r="V1142"/>
      <c r="W1142"/>
    </row>
    <row r="1143" spans="1:23" x14ac:dyDescent="0.25">
      <c r="A1143" s="5">
        <v>9572</v>
      </c>
      <c r="B1143" s="4" t="s">
        <v>1373</v>
      </c>
      <c r="T1143"/>
      <c r="U1143"/>
      <c r="V1143"/>
      <c r="W1143"/>
    </row>
    <row r="1144" spans="1:23" x14ac:dyDescent="0.25">
      <c r="A1144" s="5">
        <v>9600</v>
      </c>
      <c r="B1144" s="4" t="s">
        <v>1374</v>
      </c>
      <c r="T1144"/>
      <c r="U1144"/>
      <c r="V1144"/>
      <c r="W1144"/>
    </row>
    <row r="1145" spans="1:23" x14ac:dyDescent="0.25">
      <c r="A1145" s="5">
        <v>9620</v>
      </c>
      <c r="B1145" s="4" t="s">
        <v>1375</v>
      </c>
      <c r="T1145"/>
      <c r="U1145"/>
      <c r="V1145"/>
      <c r="W1145"/>
    </row>
    <row r="1146" spans="1:23" x14ac:dyDescent="0.25">
      <c r="A1146" s="5">
        <v>9630</v>
      </c>
      <c r="B1146" s="4" t="s">
        <v>1376</v>
      </c>
      <c r="T1146"/>
      <c r="U1146"/>
      <c r="V1146"/>
      <c r="W1146"/>
    </row>
    <row r="1147" spans="1:23" x14ac:dyDescent="0.25">
      <c r="A1147" s="5">
        <v>9636</v>
      </c>
      <c r="B1147" s="4" t="s">
        <v>1377</v>
      </c>
      <c r="T1147"/>
      <c r="U1147"/>
      <c r="V1147"/>
      <c r="W1147"/>
    </row>
    <row r="1148" spans="1:23" x14ac:dyDescent="0.25">
      <c r="A1148" s="5">
        <v>9660</v>
      </c>
      <c r="B1148" s="4" t="s">
        <v>1378</v>
      </c>
      <c r="T1148"/>
      <c r="U1148"/>
      <c r="V1148"/>
      <c r="W1148"/>
    </row>
    <row r="1149" spans="1:23" x14ac:dyDescent="0.25">
      <c r="A1149" s="5">
        <v>9661</v>
      </c>
      <c r="B1149" s="4" t="s">
        <v>1379</v>
      </c>
      <c r="T1149"/>
      <c r="U1149"/>
      <c r="V1149"/>
      <c r="W1149"/>
    </row>
    <row r="1150" spans="1:23" x14ac:dyDescent="0.25">
      <c r="A1150" s="5">
        <v>9667</v>
      </c>
      <c r="B1150" s="4" t="s">
        <v>153</v>
      </c>
      <c r="T1150"/>
      <c r="U1150"/>
      <c r="V1150"/>
      <c r="W1150"/>
    </row>
    <row r="1151" spans="1:23" x14ac:dyDescent="0.25">
      <c r="A1151" s="5">
        <v>9680</v>
      </c>
      <c r="B1151" s="4" t="s">
        <v>1380</v>
      </c>
      <c r="T1151"/>
      <c r="U1151"/>
      <c r="V1151"/>
      <c r="W1151"/>
    </row>
    <row r="1152" spans="1:23" x14ac:dyDescent="0.25">
      <c r="A1152" s="5">
        <v>9681</v>
      </c>
      <c r="B1152" s="4" t="s">
        <v>1381</v>
      </c>
      <c r="T1152"/>
      <c r="U1152"/>
      <c r="V1152"/>
      <c r="W1152"/>
    </row>
    <row r="1153" spans="1:23" x14ac:dyDescent="0.25">
      <c r="A1153" s="5">
        <v>9688</v>
      </c>
      <c r="B1153" s="4" t="s">
        <v>186</v>
      </c>
      <c r="T1153"/>
      <c r="U1153"/>
      <c r="V1153"/>
      <c r="W1153"/>
    </row>
    <row r="1154" spans="1:23" x14ac:dyDescent="0.25">
      <c r="A1154" s="5">
        <v>9690</v>
      </c>
      <c r="B1154" s="4" t="s">
        <v>1382</v>
      </c>
      <c r="T1154"/>
      <c r="U1154"/>
      <c r="V1154"/>
      <c r="W1154"/>
    </row>
    <row r="1155" spans="1:23" x14ac:dyDescent="0.25">
      <c r="A1155" s="5">
        <v>9700</v>
      </c>
      <c r="B1155" s="4" t="s">
        <v>245</v>
      </c>
      <c r="T1155"/>
      <c r="U1155"/>
      <c r="V1155"/>
      <c r="W1155"/>
    </row>
    <row r="1156" spans="1:23" x14ac:dyDescent="0.25">
      <c r="A1156" s="5">
        <v>9750</v>
      </c>
      <c r="B1156" s="4" t="s">
        <v>1383</v>
      </c>
      <c r="T1156"/>
      <c r="U1156"/>
      <c r="V1156"/>
      <c r="W1156"/>
    </row>
    <row r="1157" spans="1:23" x14ac:dyDescent="0.25">
      <c r="A1157" s="5">
        <v>9770</v>
      </c>
      <c r="B1157" s="4" t="s">
        <v>1384</v>
      </c>
      <c r="T1157"/>
      <c r="U1157"/>
      <c r="V1157"/>
      <c r="W1157"/>
    </row>
    <row r="1158" spans="1:23" x14ac:dyDescent="0.25">
      <c r="A1158" s="5">
        <v>9771</v>
      </c>
      <c r="B1158" s="4" t="s">
        <v>1385</v>
      </c>
      <c r="T1158"/>
      <c r="U1158"/>
      <c r="V1158"/>
      <c r="W1158"/>
    </row>
    <row r="1159" spans="1:23" x14ac:dyDescent="0.25">
      <c r="A1159" s="5">
        <v>9772</v>
      </c>
      <c r="B1159" s="4" t="s">
        <v>1386</v>
      </c>
      <c r="T1159"/>
      <c r="U1159"/>
      <c r="V1159"/>
      <c r="W1159"/>
    </row>
    <row r="1160" spans="1:23" x14ac:dyDescent="0.25">
      <c r="A1160" s="5">
        <v>9790</v>
      </c>
      <c r="B1160" s="4" t="s">
        <v>1387</v>
      </c>
      <c r="T1160"/>
      <c r="U1160"/>
      <c r="V1160"/>
      <c r="W1160"/>
    </row>
    <row r="1161" spans="1:23" x14ac:dyDescent="0.25">
      <c r="A1161" s="5">
        <v>9800</v>
      </c>
      <c r="B1161" s="4" t="s">
        <v>1388</v>
      </c>
      <c r="T1161"/>
      <c r="U1161"/>
      <c r="V1161"/>
      <c r="W1161"/>
    </row>
    <row r="1162" spans="1:23" x14ac:dyDescent="0.25">
      <c r="A1162" s="5">
        <v>9810</v>
      </c>
      <c r="B1162" s="4" t="s">
        <v>208</v>
      </c>
      <c r="T1162"/>
      <c r="U1162"/>
      <c r="V1162"/>
      <c r="W1162"/>
    </row>
    <row r="1163" spans="1:23" x14ac:dyDescent="0.25">
      <c r="A1163" s="5">
        <v>9820</v>
      </c>
      <c r="B1163" s="4" t="s">
        <v>1389</v>
      </c>
      <c r="T1163"/>
      <c r="U1163"/>
      <c r="V1163"/>
      <c r="W1163"/>
    </row>
    <row r="1164" spans="1:23" x14ac:dyDescent="0.25">
      <c r="A1164" s="5">
        <v>9830</v>
      </c>
      <c r="B1164" s="4" t="s">
        <v>1390</v>
      </c>
      <c r="T1164"/>
      <c r="U1164"/>
      <c r="V1164"/>
      <c r="W1164"/>
    </row>
    <row r="1165" spans="1:23" x14ac:dyDescent="0.25">
      <c r="A1165" s="5">
        <v>9831</v>
      </c>
      <c r="B1165" s="4" t="s">
        <v>1391</v>
      </c>
      <c r="T1165"/>
      <c r="U1165"/>
      <c r="V1165"/>
      <c r="W1165"/>
    </row>
    <row r="1166" spans="1:23" x14ac:dyDescent="0.25">
      <c r="A1166" s="5">
        <v>9840</v>
      </c>
      <c r="B1166" s="4" t="s">
        <v>1392</v>
      </c>
      <c r="T1166"/>
      <c r="U1166"/>
      <c r="V1166"/>
      <c r="W1166"/>
    </row>
    <row r="1167" spans="1:23" x14ac:dyDescent="0.25">
      <c r="A1167" s="5">
        <v>9850</v>
      </c>
      <c r="B1167" s="4" t="s">
        <v>1393</v>
      </c>
      <c r="T1167"/>
      <c r="U1167"/>
      <c r="V1167"/>
      <c r="W1167"/>
    </row>
    <row r="1168" spans="1:23" x14ac:dyDescent="0.25">
      <c r="A1168" s="5">
        <v>9860</v>
      </c>
      <c r="B1168" s="4" t="s">
        <v>1394</v>
      </c>
      <c r="T1168"/>
      <c r="U1168"/>
      <c r="V1168"/>
      <c r="W1168"/>
    </row>
    <row r="1169" spans="1:23" x14ac:dyDescent="0.25">
      <c r="A1169" s="5">
        <v>9870</v>
      </c>
      <c r="B1169" s="4" t="s">
        <v>1395</v>
      </c>
      <c r="T1169"/>
      <c r="U1169"/>
      <c r="V1169"/>
      <c r="W1169"/>
    </row>
    <row r="1170" spans="1:23" x14ac:dyDescent="0.25">
      <c r="A1170" s="5">
        <v>9880</v>
      </c>
      <c r="B1170" s="4" t="s">
        <v>1396</v>
      </c>
      <c r="T1170"/>
      <c r="U1170"/>
      <c r="V1170"/>
      <c r="W1170"/>
    </row>
    <row r="1171" spans="1:23" x14ac:dyDescent="0.25">
      <c r="A1171" s="5">
        <v>9881</v>
      </c>
      <c r="B1171" s="4" t="s">
        <v>1397</v>
      </c>
      <c r="T1171"/>
      <c r="U1171"/>
      <c r="V1171"/>
      <c r="W1171"/>
    </row>
    <row r="1172" spans="1:23" x14ac:dyDescent="0.25">
      <c r="A1172" s="5">
        <v>9890</v>
      </c>
      <c r="B1172" s="4" t="s">
        <v>1398</v>
      </c>
      <c r="T1172"/>
      <c r="U1172"/>
      <c r="V1172"/>
      <c r="W1172"/>
    </row>
    <row r="1173" spans="1:23" x14ac:dyDescent="0.25">
      <c r="A1173" s="5">
        <v>9900</v>
      </c>
      <c r="B1173" s="4" t="s">
        <v>1399</v>
      </c>
      <c r="T1173"/>
      <c r="U1173"/>
      <c r="V1173"/>
      <c r="W1173"/>
    </row>
    <row r="1174" spans="1:23" x14ac:dyDescent="0.25">
      <c r="A1174" s="5">
        <v>9910</v>
      </c>
      <c r="B1174" s="4" t="s">
        <v>1400</v>
      </c>
      <c r="T1174"/>
      <c r="U1174"/>
      <c r="V1174"/>
      <c r="W1174"/>
    </row>
    <row r="1175" spans="1:23" x14ac:dyDescent="0.25">
      <c r="A1175" s="5">
        <v>9920</v>
      </c>
      <c r="B1175" s="4" t="s">
        <v>1401</v>
      </c>
      <c r="T1175"/>
      <c r="U1175"/>
      <c r="V1175"/>
      <c r="W1175"/>
    </row>
    <row r="1176" spans="1:23" x14ac:dyDescent="0.25">
      <c r="A1176" s="5">
        <v>9921</v>
      </c>
      <c r="B1176" s="4" t="s">
        <v>1402</v>
      </c>
      <c r="T1176"/>
      <c r="U1176"/>
      <c r="V1176"/>
      <c r="W1176"/>
    </row>
    <row r="1177" spans="1:23" x14ac:dyDescent="0.25">
      <c r="A1177" s="5">
        <v>9930</v>
      </c>
      <c r="B1177" s="4" t="s">
        <v>1403</v>
      </c>
      <c r="T1177"/>
      <c r="U1177"/>
      <c r="V1177"/>
      <c r="W1177"/>
    </row>
    <row r="1178" spans="1:23" x14ac:dyDescent="0.25">
      <c r="A1178" s="5">
        <v>9931</v>
      </c>
      <c r="B1178" s="4" t="s">
        <v>1404</v>
      </c>
      <c r="T1178"/>
      <c r="U1178"/>
      <c r="V1178"/>
      <c r="W1178"/>
    </row>
    <row r="1179" spans="1:23" x14ac:dyDescent="0.25">
      <c r="A1179" s="5">
        <v>9932</v>
      </c>
      <c r="B1179" s="4" t="s">
        <v>1405</v>
      </c>
      <c r="T1179"/>
      <c r="U1179"/>
      <c r="V1179"/>
      <c r="W1179"/>
    </row>
    <row r="1180" spans="1:23" x14ac:dyDescent="0.25">
      <c r="A1180" s="5">
        <v>9940</v>
      </c>
      <c r="B1180" s="4" t="s">
        <v>1406</v>
      </c>
      <c r="T1180"/>
      <c r="U1180"/>
      <c r="V1180"/>
      <c r="W1180"/>
    </row>
    <row r="1181" spans="1:23" x14ac:dyDescent="0.25">
      <c r="A1181" s="5">
        <v>9950</v>
      </c>
      <c r="B1181" s="4" t="s">
        <v>1407</v>
      </c>
      <c r="T1181"/>
      <c r="U1181"/>
      <c r="V1181"/>
      <c r="W1181"/>
    </row>
    <row r="1182" spans="1:23" x14ac:dyDescent="0.25">
      <c r="A1182" s="5">
        <v>9960</v>
      </c>
      <c r="B1182" s="4" t="s">
        <v>1408</v>
      </c>
      <c r="T1182"/>
      <c r="U1182"/>
      <c r="V1182"/>
      <c r="W1182"/>
    </row>
    <row r="1183" spans="1:23" x14ac:dyDescent="0.25">
      <c r="A1183" s="5">
        <v>9961</v>
      </c>
      <c r="B1183" s="4" t="s">
        <v>1409</v>
      </c>
      <c r="T1183"/>
      <c r="U1183"/>
      <c r="V1183"/>
      <c r="W1183"/>
    </row>
    <row r="1184" spans="1:23" x14ac:dyDescent="0.25">
      <c r="A1184" s="5">
        <v>9968</v>
      </c>
      <c r="B1184" s="4" t="s">
        <v>1410</v>
      </c>
      <c r="T1184"/>
      <c r="U1184"/>
      <c r="V1184"/>
      <c r="W1184"/>
    </row>
    <row r="1185" spans="1:23" x14ac:dyDescent="0.25">
      <c r="A1185" s="5">
        <v>9970</v>
      </c>
      <c r="B1185" s="4" t="s">
        <v>1411</v>
      </c>
      <c r="T1185"/>
      <c r="U1185"/>
      <c r="V1185"/>
      <c r="W1185"/>
    </row>
    <row r="1186" spans="1:23" x14ac:dyDescent="0.25">
      <c r="A1186" s="5">
        <v>9971</v>
      </c>
      <c r="B1186" s="4" t="s">
        <v>1412</v>
      </c>
      <c r="T1186"/>
      <c r="U1186"/>
      <c r="V1186"/>
      <c r="W1186"/>
    </row>
    <row r="1187" spans="1:23" x14ac:dyDescent="0.25">
      <c r="A1187" s="5">
        <v>9980</v>
      </c>
      <c r="B1187" s="4" t="s">
        <v>1413</v>
      </c>
      <c r="T1187"/>
      <c r="U1187"/>
      <c r="V1187"/>
      <c r="W1187"/>
    </row>
    <row r="1188" spans="1:23" x14ac:dyDescent="0.25">
      <c r="A1188" s="5">
        <v>9981</v>
      </c>
      <c r="B1188" s="4" t="s">
        <v>1414</v>
      </c>
      <c r="T1188"/>
      <c r="U1188"/>
      <c r="V1188"/>
      <c r="W1188"/>
    </row>
    <row r="1189" spans="1:23" x14ac:dyDescent="0.25">
      <c r="A1189" s="5">
        <v>9982</v>
      </c>
      <c r="B1189" s="4" t="s">
        <v>1415</v>
      </c>
      <c r="T1189"/>
      <c r="U1189"/>
      <c r="V1189"/>
      <c r="W1189"/>
    </row>
    <row r="1190" spans="1:23" x14ac:dyDescent="0.25">
      <c r="A1190" s="5">
        <v>9988</v>
      </c>
      <c r="B1190" s="4" t="s">
        <v>1416</v>
      </c>
      <c r="T1190"/>
      <c r="U1190"/>
      <c r="V1190"/>
      <c r="W1190"/>
    </row>
    <row r="1191" spans="1:23" x14ac:dyDescent="0.25">
      <c r="A1191" s="5">
        <v>9990</v>
      </c>
      <c r="B1191" s="4" t="s">
        <v>1417</v>
      </c>
      <c r="T1191"/>
      <c r="U1191"/>
      <c r="V1191"/>
      <c r="W1191"/>
    </row>
    <row r="1192" spans="1:23" x14ac:dyDescent="0.25">
      <c r="A1192" s="5">
        <v>9991</v>
      </c>
      <c r="B1192" s="4" t="s">
        <v>1418</v>
      </c>
      <c r="T1192"/>
      <c r="U1192"/>
      <c r="V1192"/>
      <c r="W1192"/>
    </row>
    <row r="1193" spans="1:23" x14ac:dyDescent="0.25">
      <c r="A1193" s="5">
        <v>9992</v>
      </c>
      <c r="B1193" s="4" t="s">
        <v>1419</v>
      </c>
      <c r="T1193"/>
      <c r="U1193"/>
      <c r="V1193"/>
      <c r="W1193"/>
    </row>
    <row r="1194" spans="1:23" x14ac:dyDescent="0.25">
      <c r="B1194" s="4" t="s">
        <v>1420</v>
      </c>
      <c r="T1194"/>
      <c r="U1194"/>
      <c r="V1194"/>
      <c r="W1194"/>
    </row>
    <row r="1195" spans="1:23" x14ac:dyDescent="0.25">
      <c r="B1195" s="4" t="s">
        <v>1421</v>
      </c>
      <c r="T1195"/>
      <c r="U1195"/>
      <c r="V1195"/>
      <c r="W1195"/>
    </row>
    <row r="1196" spans="1:23" x14ac:dyDescent="0.25">
      <c r="B1196" s="4" t="s">
        <v>1422</v>
      </c>
      <c r="T1196"/>
      <c r="U1196"/>
      <c r="V1196"/>
      <c r="W1196"/>
    </row>
    <row r="1197" spans="1:23" x14ac:dyDescent="0.25">
      <c r="B1197" s="4" t="s">
        <v>1423</v>
      </c>
      <c r="T1197"/>
      <c r="U1197"/>
      <c r="V1197"/>
      <c r="W1197"/>
    </row>
    <row r="1198" spans="1:23" x14ac:dyDescent="0.25">
      <c r="B1198" s="4" t="s">
        <v>1424</v>
      </c>
      <c r="T1198"/>
      <c r="U1198"/>
      <c r="V1198"/>
      <c r="W1198"/>
    </row>
    <row r="1199" spans="1:23" x14ac:dyDescent="0.25">
      <c r="B1199" s="4" t="s">
        <v>1425</v>
      </c>
      <c r="T1199"/>
      <c r="U1199"/>
      <c r="V1199"/>
      <c r="W1199"/>
    </row>
    <row r="1200" spans="1:23" x14ac:dyDescent="0.25">
      <c r="B1200" s="4" t="s">
        <v>1426</v>
      </c>
      <c r="T1200"/>
      <c r="U1200"/>
      <c r="V1200"/>
      <c r="W1200"/>
    </row>
    <row r="1201" spans="2:23" x14ac:dyDescent="0.25">
      <c r="B1201" s="4" t="s">
        <v>1427</v>
      </c>
      <c r="T1201"/>
      <c r="U1201"/>
      <c r="V1201"/>
      <c r="W1201"/>
    </row>
    <row r="1202" spans="2:23" x14ac:dyDescent="0.25">
      <c r="B1202" s="4" t="s">
        <v>1428</v>
      </c>
      <c r="T1202"/>
      <c r="U1202"/>
      <c r="V1202"/>
      <c r="W1202"/>
    </row>
    <row r="1203" spans="2:23" x14ac:dyDescent="0.25">
      <c r="B1203" s="4" t="s">
        <v>1429</v>
      </c>
      <c r="T1203"/>
      <c r="U1203"/>
      <c r="V1203"/>
      <c r="W1203"/>
    </row>
    <row r="1204" spans="2:23" x14ac:dyDescent="0.25">
      <c r="B1204" s="4" t="s">
        <v>1430</v>
      </c>
      <c r="T1204"/>
      <c r="U1204"/>
      <c r="V1204"/>
      <c r="W1204"/>
    </row>
    <row r="1205" spans="2:23" x14ac:dyDescent="0.25">
      <c r="B1205" s="4" t="s">
        <v>1431</v>
      </c>
      <c r="T1205"/>
      <c r="U1205"/>
      <c r="V1205"/>
      <c r="W1205"/>
    </row>
    <row r="1206" spans="2:23" x14ac:dyDescent="0.25">
      <c r="B1206" s="4" t="s">
        <v>1432</v>
      </c>
      <c r="T1206"/>
      <c r="U1206"/>
      <c r="V1206"/>
      <c r="W1206"/>
    </row>
    <row r="1207" spans="2:23" x14ac:dyDescent="0.25">
      <c r="B1207" s="4" t="s">
        <v>1433</v>
      </c>
      <c r="T1207"/>
      <c r="U1207"/>
      <c r="V1207"/>
      <c r="W1207"/>
    </row>
    <row r="1208" spans="2:23" x14ac:dyDescent="0.25">
      <c r="B1208" s="4" t="s">
        <v>1434</v>
      </c>
      <c r="T1208"/>
      <c r="U1208"/>
      <c r="V1208"/>
      <c r="W1208"/>
    </row>
    <row r="1209" spans="2:23" x14ac:dyDescent="0.25">
      <c r="B1209" s="4" t="s">
        <v>1435</v>
      </c>
      <c r="T1209"/>
      <c r="U1209"/>
      <c r="V1209"/>
      <c r="W1209"/>
    </row>
    <row r="1210" spans="2:23" x14ac:dyDescent="0.25">
      <c r="B1210" s="4" t="s">
        <v>1436</v>
      </c>
      <c r="T1210"/>
      <c r="U1210"/>
      <c r="V1210"/>
      <c r="W1210"/>
    </row>
    <row r="1211" spans="2:23" x14ac:dyDescent="0.25">
      <c r="B1211" s="4" t="s">
        <v>1437</v>
      </c>
      <c r="T1211"/>
      <c r="U1211"/>
      <c r="V1211"/>
      <c r="W1211"/>
    </row>
    <row r="1212" spans="2:23" x14ac:dyDescent="0.25">
      <c r="B1212" s="4" t="s">
        <v>1438</v>
      </c>
      <c r="T1212"/>
      <c r="U1212"/>
      <c r="V1212"/>
      <c r="W1212"/>
    </row>
    <row r="1213" spans="2:23" x14ac:dyDescent="0.25">
      <c r="B1213" s="4" t="s">
        <v>158</v>
      </c>
      <c r="T1213"/>
      <c r="U1213"/>
      <c r="V1213"/>
      <c r="W1213"/>
    </row>
    <row r="1214" spans="2:23" x14ac:dyDescent="0.25">
      <c r="B1214" s="4" t="s">
        <v>1439</v>
      </c>
      <c r="T1214"/>
      <c r="U1214"/>
      <c r="V1214"/>
      <c r="W1214"/>
    </row>
    <row r="1215" spans="2:23" x14ac:dyDescent="0.25">
      <c r="B1215" s="4" t="s">
        <v>1440</v>
      </c>
      <c r="T1215"/>
      <c r="U1215"/>
      <c r="V1215"/>
      <c r="W1215"/>
    </row>
    <row r="1216" spans="2:23" x14ac:dyDescent="0.25">
      <c r="B1216" s="4" t="s">
        <v>1441</v>
      </c>
      <c r="T1216"/>
      <c r="U1216"/>
      <c r="V1216"/>
      <c r="W1216"/>
    </row>
    <row r="1217" spans="2:23" x14ac:dyDescent="0.25">
      <c r="B1217" s="4" t="s">
        <v>1442</v>
      </c>
      <c r="T1217"/>
      <c r="U1217"/>
      <c r="V1217"/>
      <c r="W1217"/>
    </row>
    <row r="1218" spans="2:23" x14ac:dyDescent="0.25">
      <c r="B1218" s="4" t="s">
        <v>1443</v>
      </c>
      <c r="T1218"/>
      <c r="U1218"/>
      <c r="V1218"/>
      <c r="W1218"/>
    </row>
    <row r="1219" spans="2:23" x14ac:dyDescent="0.25">
      <c r="B1219" s="4" t="s">
        <v>1444</v>
      </c>
      <c r="T1219"/>
      <c r="U1219"/>
      <c r="V1219"/>
      <c r="W1219"/>
    </row>
    <row r="1220" spans="2:23" x14ac:dyDescent="0.25">
      <c r="B1220" s="4" t="s">
        <v>1445</v>
      </c>
      <c r="T1220"/>
      <c r="U1220"/>
      <c r="V1220"/>
      <c r="W1220"/>
    </row>
    <row r="1221" spans="2:23" x14ac:dyDescent="0.25">
      <c r="B1221" s="4" t="s">
        <v>1446</v>
      </c>
      <c r="T1221"/>
      <c r="U1221"/>
      <c r="V1221"/>
      <c r="W1221"/>
    </row>
    <row r="1222" spans="2:23" x14ac:dyDescent="0.25">
      <c r="B1222" s="4" t="s">
        <v>1447</v>
      </c>
      <c r="T1222"/>
      <c r="U1222"/>
      <c r="V1222"/>
      <c r="W1222"/>
    </row>
    <row r="1223" spans="2:23" x14ac:dyDescent="0.25">
      <c r="B1223" s="4" t="s">
        <v>1448</v>
      </c>
      <c r="T1223"/>
      <c r="U1223"/>
      <c r="V1223"/>
      <c r="W1223"/>
    </row>
    <row r="1224" spans="2:23" x14ac:dyDescent="0.25">
      <c r="B1224" s="4" t="s">
        <v>1449</v>
      </c>
      <c r="T1224"/>
      <c r="U1224"/>
      <c r="V1224"/>
      <c r="W1224"/>
    </row>
    <row r="1225" spans="2:23" x14ac:dyDescent="0.25">
      <c r="B1225" s="4" t="s">
        <v>1450</v>
      </c>
      <c r="T1225"/>
      <c r="U1225"/>
      <c r="V1225"/>
      <c r="W1225"/>
    </row>
    <row r="1226" spans="2:23" x14ac:dyDescent="0.25">
      <c r="B1226" s="4" t="s">
        <v>1451</v>
      </c>
      <c r="T1226"/>
      <c r="U1226"/>
      <c r="V1226"/>
      <c r="W1226"/>
    </row>
    <row r="1227" spans="2:23" x14ac:dyDescent="0.25">
      <c r="B1227" s="4" t="s">
        <v>1452</v>
      </c>
      <c r="T1227"/>
      <c r="U1227"/>
      <c r="V1227"/>
      <c r="W1227"/>
    </row>
    <row r="1228" spans="2:23" x14ac:dyDescent="0.25">
      <c r="B1228" s="4" t="s">
        <v>1453</v>
      </c>
      <c r="T1228"/>
      <c r="U1228"/>
      <c r="V1228"/>
      <c r="W1228"/>
    </row>
    <row r="1229" spans="2:23" x14ac:dyDescent="0.25">
      <c r="B1229" s="4" t="s">
        <v>1454</v>
      </c>
      <c r="T1229"/>
      <c r="U1229"/>
      <c r="V1229"/>
      <c r="W1229"/>
    </row>
    <row r="1230" spans="2:23" x14ac:dyDescent="0.25">
      <c r="B1230" s="4" t="s">
        <v>1455</v>
      </c>
      <c r="T1230"/>
      <c r="U1230"/>
      <c r="V1230"/>
      <c r="W1230"/>
    </row>
    <row r="1231" spans="2:23" x14ac:dyDescent="0.25">
      <c r="B1231" s="4" t="s">
        <v>1456</v>
      </c>
      <c r="T1231"/>
      <c r="U1231"/>
      <c r="V1231"/>
      <c r="W1231"/>
    </row>
    <row r="1232" spans="2:23" x14ac:dyDescent="0.25">
      <c r="B1232" s="4" t="s">
        <v>1457</v>
      </c>
      <c r="T1232"/>
      <c r="U1232"/>
      <c r="V1232"/>
      <c r="W1232"/>
    </row>
    <row r="1233" spans="2:23" x14ac:dyDescent="0.25">
      <c r="B1233" s="4" t="s">
        <v>1458</v>
      </c>
      <c r="T1233"/>
      <c r="U1233"/>
      <c r="V1233"/>
      <c r="W1233"/>
    </row>
    <row r="1234" spans="2:23" x14ac:dyDescent="0.25">
      <c r="B1234" s="4" t="s">
        <v>1459</v>
      </c>
      <c r="T1234"/>
      <c r="U1234"/>
      <c r="V1234"/>
      <c r="W1234"/>
    </row>
    <row r="1235" spans="2:23" x14ac:dyDescent="0.25">
      <c r="B1235" s="4" t="s">
        <v>1460</v>
      </c>
      <c r="T1235"/>
      <c r="U1235"/>
      <c r="V1235"/>
      <c r="W1235"/>
    </row>
    <row r="1236" spans="2:23" x14ac:dyDescent="0.25">
      <c r="B1236" s="4" t="s">
        <v>1461</v>
      </c>
      <c r="T1236"/>
      <c r="U1236"/>
      <c r="V1236"/>
      <c r="W1236"/>
    </row>
    <row r="1237" spans="2:23" x14ac:dyDescent="0.25">
      <c r="B1237" s="4" t="s">
        <v>1462</v>
      </c>
      <c r="T1237"/>
      <c r="U1237"/>
      <c r="V1237"/>
      <c r="W1237"/>
    </row>
    <row r="1238" spans="2:23" x14ac:dyDescent="0.25">
      <c r="B1238" s="4" t="s">
        <v>1463</v>
      </c>
      <c r="T1238"/>
      <c r="U1238"/>
      <c r="V1238"/>
      <c r="W1238"/>
    </row>
    <row r="1239" spans="2:23" x14ac:dyDescent="0.25">
      <c r="B1239" s="4" t="s">
        <v>1464</v>
      </c>
      <c r="T1239"/>
      <c r="U1239"/>
      <c r="V1239"/>
      <c r="W1239"/>
    </row>
    <row r="1240" spans="2:23" x14ac:dyDescent="0.25">
      <c r="B1240" s="4" t="s">
        <v>1465</v>
      </c>
      <c r="T1240"/>
      <c r="U1240"/>
      <c r="V1240"/>
      <c r="W1240"/>
    </row>
    <row r="1241" spans="2:23" x14ac:dyDescent="0.25">
      <c r="B1241" s="4" t="s">
        <v>1466</v>
      </c>
      <c r="T1241"/>
      <c r="U1241"/>
      <c r="V1241"/>
      <c r="W1241"/>
    </row>
    <row r="1242" spans="2:23" x14ac:dyDescent="0.25">
      <c r="B1242" s="4" t="s">
        <v>1467</v>
      </c>
      <c r="T1242"/>
      <c r="U1242"/>
      <c r="V1242"/>
      <c r="W1242"/>
    </row>
    <row r="1243" spans="2:23" x14ac:dyDescent="0.25">
      <c r="B1243" s="4" t="s">
        <v>1468</v>
      </c>
      <c r="T1243"/>
      <c r="U1243"/>
      <c r="V1243"/>
      <c r="W1243"/>
    </row>
    <row r="1244" spans="2:23" x14ac:dyDescent="0.25">
      <c r="B1244" s="4" t="s">
        <v>1469</v>
      </c>
      <c r="T1244"/>
      <c r="U1244"/>
      <c r="V1244"/>
      <c r="W1244"/>
    </row>
    <row r="1245" spans="2:23" x14ac:dyDescent="0.25">
      <c r="B1245" s="4" t="s">
        <v>1470</v>
      </c>
      <c r="T1245"/>
      <c r="U1245"/>
      <c r="V1245"/>
      <c r="W1245"/>
    </row>
    <row r="1246" spans="2:23" x14ac:dyDescent="0.25">
      <c r="B1246" s="4" t="s">
        <v>1471</v>
      </c>
      <c r="T1246"/>
      <c r="U1246"/>
      <c r="V1246"/>
      <c r="W1246"/>
    </row>
    <row r="1247" spans="2:23" x14ac:dyDescent="0.25">
      <c r="B1247" s="4" t="s">
        <v>1472</v>
      </c>
      <c r="T1247"/>
      <c r="U1247"/>
      <c r="V1247"/>
      <c r="W1247"/>
    </row>
    <row r="1248" spans="2:23" x14ac:dyDescent="0.25">
      <c r="B1248" s="4" t="s">
        <v>1473</v>
      </c>
      <c r="T1248"/>
      <c r="U1248"/>
      <c r="V1248"/>
      <c r="W1248"/>
    </row>
    <row r="1249" spans="2:23" x14ac:dyDescent="0.25">
      <c r="B1249" s="4" t="s">
        <v>248</v>
      </c>
      <c r="T1249"/>
      <c r="U1249"/>
      <c r="V1249"/>
      <c r="W1249"/>
    </row>
    <row r="1250" spans="2:23" x14ac:dyDescent="0.25">
      <c r="B1250" s="4" t="s">
        <v>1474</v>
      </c>
      <c r="T1250"/>
      <c r="U1250"/>
      <c r="V1250"/>
      <c r="W1250"/>
    </row>
    <row r="1251" spans="2:23" x14ac:dyDescent="0.25">
      <c r="B1251" s="4" t="s">
        <v>1475</v>
      </c>
      <c r="T1251"/>
      <c r="U1251"/>
      <c r="V1251"/>
      <c r="W1251"/>
    </row>
    <row r="1252" spans="2:23" x14ac:dyDescent="0.25">
      <c r="B1252" s="4" t="s">
        <v>267</v>
      </c>
      <c r="T1252"/>
      <c r="U1252"/>
      <c r="V1252"/>
      <c r="W1252"/>
    </row>
    <row r="1253" spans="2:23" x14ac:dyDescent="0.25">
      <c r="B1253" s="4" t="s">
        <v>1476</v>
      </c>
      <c r="T1253"/>
      <c r="U1253"/>
      <c r="V1253"/>
      <c r="W1253"/>
    </row>
    <row r="1254" spans="2:23" x14ac:dyDescent="0.25">
      <c r="B1254" s="4" t="s">
        <v>1477</v>
      </c>
      <c r="T1254"/>
      <c r="U1254"/>
      <c r="V1254"/>
      <c r="W1254"/>
    </row>
    <row r="1255" spans="2:23" x14ac:dyDescent="0.25">
      <c r="B1255" s="4" t="s">
        <v>1478</v>
      </c>
      <c r="T1255"/>
      <c r="U1255"/>
      <c r="V1255"/>
      <c r="W1255"/>
    </row>
    <row r="1256" spans="2:23" x14ac:dyDescent="0.25">
      <c r="B1256" s="4" t="s">
        <v>1479</v>
      </c>
      <c r="T1256"/>
      <c r="U1256"/>
      <c r="V1256"/>
      <c r="W1256"/>
    </row>
    <row r="1257" spans="2:23" x14ac:dyDescent="0.25">
      <c r="B1257" s="4" t="s">
        <v>1480</v>
      </c>
      <c r="T1257"/>
      <c r="U1257"/>
      <c r="V1257"/>
      <c r="W1257"/>
    </row>
    <row r="1258" spans="2:23" x14ac:dyDescent="0.25">
      <c r="B1258" s="4" t="s">
        <v>1481</v>
      </c>
      <c r="T1258"/>
      <c r="U1258"/>
      <c r="V1258"/>
      <c r="W1258"/>
    </row>
    <row r="1259" spans="2:23" x14ac:dyDescent="0.25">
      <c r="B1259" s="4" t="s">
        <v>1482</v>
      </c>
      <c r="T1259"/>
      <c r="U1259"/>
      <c r="V1259"/>
      <c r="W1259"/>
    </row>
    <row r="1260" spans="2:23" x14ac:dyDescent="0.25">
      <c r="B1260" s="4" t="s">
        <v>1483</v>
      </c>
      <c r="T1260"/>
      <c r="U1260"/>
      <c r="V1260"/>
      <c r="W1260"/>
    </row>
    <row r="1261" spans="2:23" x14ac:dyDescent="0.25">
      <c r="B1261" s="4" t="s">
        <v>1484</v>
      </c>
      <c r="T1261"/>
      <c r="U1261"/>
      <c r="V1261"/>
      <c r="W1261"/>
    </row>
    <row r="1262" spans="2:23" x14ac:dyDescent="0.25">
      <c r="B1262" s="4" t="s">
        <v>1485</v>
      </c>
      <c r="T1262"/>
      <c r="U1262"/>
      <c r="V1262"/>
      <c r="W1262"/>
    </row>
    <row r="1263" spans="2:23" x14ac:dyDescent="0.25">
      <c r="B1263" s="4" t="s">
        <v>1486</v>
      </c>
      <c r="T1263"/>
      <c r="U1263"/>
      <c r="V1263"/>
      <c r="W1263"/>
    </row>
    <row r="1264" spans="2:23" x14ac:dyDescent="0.25">
      <c r="B1264" s="4" t="s">
        <v>1487</v>
      </c>
      <c r="T1264"/>
      <c r="U1264"/>
      <c r="V1264"/>
      <c r="W1264"/>
    </row>
    <row r="1265" spans="2:23" x14ac:dyDescent="0.25">
      <c r="B1265" s="4" t="s">
        <v>1488</v>
      </c>
      <c r="T1265"/>
      <c r="U1265"/>
      <c r="V1265"/>
      <c r="W1265"/>
    </row>
    <row r="1266" spans="2:23" x14ac:dyDescent="0.25">
      <c r="B1266" s="4" t="s">
        <v>1489</v>
      </c>
      <c r="T1266"/>
      <c r="U1266"/>
      <c r="V1266"/>
      <c r="W1266"/>
    </row>
    <row r="1267" spans="2:23" x14ac:dyDescent="0.25">
      <c r="B1267" s="4" t="s">
        <v>1490</v>
      </c>
      <c r="T1267"/>
      <c r="U1267"/>
      <c r="V1267"/>
      <c r="W1267"/>
    </row>
    <row r="1268" spans="2:23" x14ac:dyDescent="0.25">
      <c r="B1268" s="4" t="s">
        <v>1491</v>
      </c>
      <c r="T1268"/>
      <c r="U1268"/>
      <c r="V1268"/>
      <c r="W1268"/>
    </row>
    <row r="1269" spans="2:23" x14ac:dyDescent="0.25">
      <c r="B1269" s="4" t="s">
        <v>1492</v>
      </c>
      <c r="T1269"/>
      <c r="U1269"/>
      <c r="V1269"/>
      <c r="W1269"/>
    </row>
    <row r="1270" spans="2:23" x14ac:dyDescent="0.25">
      <c r="B1270" s="4" t="s">
        <v>1493</v>
      </c>
      <c r="T1270"/>
      <c r="U1270"/>
      <c r="V1270"/>
      <c r="W1270"/>
    </row>
    <row r="1271" spans="2:23" x14ac:dyDescent="0.25">
      <c r="B1271" s="4" t="s">
        <v>1494</v>
      </c>
      <c r="T1271"/>
      <c r="U1271"/>
      <c r="V1271"/>
      <c r="W1271"/>
    </row>
    <row r="1272" spans="2:23" x14ac:dyDescent="0.25">
      <c r="B1272" s="4" t="s">
        <v>1495</v>
      </c>
      <c r="T1272"/>
      <c r="U1272"/>
      <c r="V1272"/>
      <c r="W1272"/>
    </row>
    <row r="1273" spans="2:23" x14ac:dyDescent="0.25">
      <c r="B1273" s="4" t="s">
        <v>1496</v>
      </c>
      <c r="T1273"/>
      <c r="U1273"/>
      <c r="V1273"/>
      <c r="W1273"/>
    </row>
    <row r="1274" spans="2:23" x14ac:dyDescent="0.25">
      <c r="B1274" s="4" t="s">
        <v>1497</v>
      </c>
      <c r="T1274"/>
      <c r="U1274"/>
      <c r="V1274"/>
      <c r="W1274"/>
    </row>
    <row r="1275" spans="2:23" x14ac:dyDescent="0.25">
      <c r="B1275" s="4" t="s">
        <v>1498</v>
      </c>
      <c r="T1275"/>
      <c r="U1275"/>
      <c r="V1275"/>
      <c r="W1275"/>
    </row>
    <row r="1276" spans="2:23" x14ac:dyDescent="0.25">
      <c r="B1276" s="4" t="s">
        <v>1499</v>
      </c>
      <c r="T1276"/>
      <c r="U1276"/>
      <c r="V1276"/>
      <c r="W1276"/>
    </row>
    <row r="1277" spans="2:23" x14ac:dyDescent="0.25">
      <c r="B1277" s="4" t="s">
        <v>1500</v>
      </c>
      <c r="T1277"/>
      <c r="U1277"/>
      <c r="V1277"/>
      <c r="W1277"/>
    </row>
    <row r="1278" spans="2:23" x14ac:dyDescent="0.25">
      <c r="B1278" s="4" t="s">
        <v>1501</v>
      </c>
      <c r="T1278"/>
      <c r="U1278"/>
      <c r="V1278"/>
      <c r="W1278"/>
    </row>
    <row r="1279" spans="2:23" x14ac:dyDescent="0.25">
      <c r="B1279" s="4" t="s">
        <v>1502</v>
      </c>
      <c r="T1279"/>
      <c r="U1279"/>
      <c r="V1279"/>
      <c r="W1279"/>
    </row>
    <row r="1280" spans="2:23" x14ac:dyDescent="0.25">
      <c r="B1280" s="4" t="s">
        <v>1503</v>
      </c>
      <c r="T1280"/>
      <c r="U1280"/>
      <c r="V1280"/>
      <c r="W1280"/>
    </row>
    <row r="1281" spans="2:23" x14ac:dyDescent="0.25">
      <c r="B1281" s="4" t="s">
        <v>1504</v>
      </c>
      <c r="T1281"/>
      <c r="U1281"/>
      <c r="V1281"/>
      <c r="W1281"/>
    </row>
    <row r="1282" spans="2:23" x14ac:dyDescent="0.25">
      <c r="B1282" s="4" t="s">
        <v>1505</v>
      </c>
      <c r="T1282"/>
      <c r="U1282"/>
      <c r="V1282"/>
      <c r="W1282"/>
    </row>
    <row r="1283" spans="2:23" x14ac:dyDescent="0.25">
      <c r="B1283" s="4" t="s">
        <v>1506</v>
      </c>
      <c r="T1283"/>
      <c r="U1283"/>
      <c r="V1283"/>
      <c r="W1283"/>
    </row>
    <row r="1284" spans="2:23" x14ac:dyDescent="0.25">
      <c r="B1284" s="4" t="s">
        <v>1507</v>
      </c>
      <c r="T1284"/>
      <c r="U1284"/>
      <c r="V1284"/>
      <c r="W1284"/>
    </row>
    <row r="1285" spans="2:23" x14ac:dyDescent="0.25">
      <c r="B1285" s="4" t="s">
        <v>1508</v>
      </c>
      <c r="T1285"/>
      <c r="U1285"/>
      <c r="V1285"/>
      <c r="W1285"/>
    </row>
    <row r="1286" spans="2:23" x14ac:dyDescent="0.25">
      <c r="B1286" s="4" t="s">
        <v>287</v>
      </c>
      <c r="T1286"/>
      <c r="U1286"/>
      <c r="V1286"/>
      <c r="W1286"/>
    </row>
    <row r="1287" spans="2:23" x14ac:dyDescent="0.25">
      <c r="B1287" s="4" t="s">
        <v>1509</v>
      </c>
      <c r="T1287"/>
      <c r="U1287"/>
      <c r="V1287"/>
      <c r="W1287"/>
    </row>
    <row r="1288" spans="2:23" x14ac:dyDescent="0.25">
      <c r="B1288" s="4" t="s">
        <v>1510</v>
      </c>
      <c r="T1288"/>
      <c r="U1288"/>
      <c r="V1288"/>
      <c r="W1288"/>
    </row>
    <row r="1289" spans="2:23" x14ac:dyDescent="0.25">
      <c r="B1289" s="4" t="s">
        <v>1511</v>
      </c>
      <c r="T1289"/>
      <c r="U1289"/>
      <c r="V1289"/>
      <c r="W1289"/>
    </row>
    <row r="1290" spans="2:23" x14ac:dyDescent="0.25">
      <c r="B1290" s="4" t="s">
        <v>1512</v>
      </c>
      <c r="T1290"/>
      <c r="U1290"/>
      <c r="V1290"/>
      <c r="W1290"/>
    </row>
    <row r="1291" spans="2:23" x14ac:dyDescent="0.25">
      <c r="B1291" s="4" t="s">
        <v>1513</v>
      </c>
      <c r="T1291"/>
      <c r="U1291"/>
      <c r="V1291"/>
      <c r="W1291"/>
    </row>
    <row r="1292" spans="2:23" x14ac:dyDescent="0.25">
      <c r="B1292" s="4" t="s">
        <v>1514</v>
      </c>
      <c r="T1292"/>
      <c r="U1292"/>
      <c r="V1292"/>
      <c r="W1292"/>
    </row>
    <row r="1293" spans="2:23" x14ac:dyDescent="0.25">
      <c r="B1293" s="4" t="s">
        <v>1515</v>
      </c>
      <c r="T1293"/>
      <c r="U1293"/>
      <c r="V1293"/>
      <c r="W1293"/>
    </row>
    <row r="1294" spans="2:23" x14ac:dyDescent="0.25">
      <c r="B1294" s="4" t="s">
        <v>1516</v>
      </c>
      <c r="T1294"/>
      <c r="U1294"/>
      <c r="V1294"/>
      <c r="W1294"/>
    </row>
    <row r="1295" spans="2:23" x14ac:dyDescent="0.25">
      <c r="B1295" s="4" t="s">
        <v>1517</v>
      </c>
      <c r="T1295"/>
      <c r="U1295"/>
      <c r="V1295"/>
      <c r="W1295"/>
    </row>
    <row r="1296" spans="2:23" x14ac:dyDescent="0.25">
      <c r="B1296" s="4" t="s">
        <v>1518</v>
      </c>
      <c r="T1296"/>
      <c r="U1296"/>
      <c r="V1296"/>
      <c r="W1296"/>
    </row>
    <row r="1297" spans="2:23" x14ac:dyDescent="0.25">
      <c r="B1297" s="4" t="s">
        <v>140</v>
      </c>
      <c r="T1297"/>
      <c r="U1297"/>
      <c r="V1297"/>
      <c r="W1297"/>
    </row>
    <row r="1298" spans="2:23" x14ac:dyDescent="0.25">
      <c r="B1298" s="4" t="s">
        <v>1519</v>
      </c>
      <c r="T1298"/>
      <c r="U1298"/>
      <c r="V1298"/>
      <c r="W1298"/>
    </row>
    <row r="1299" spans="2:23" x14ac:dyDescent="0.25">
      <c r="B1299" s="4" t="s">
        <v>1520</v>
      </c>
      <c r="T1299"/>
      <c r="U1299"/>
      <c r="V1299"/>
      <c r="W1299"/>
    </row>
    <row r="1300" spans="2:23" x14ac:dyDescent="0.25">
      <c r="B1300" s="4" t="s">
        <v>1521</v>
      </c>
      <c r="T1300"/>
      <c r="U1300"/>
      <c r="V1300"/>
      <c r="W1300"/>
    </row>
    <row r="1301" spans="2:23" x14ac:dyDescent="0.25">
      <c r="B1301" s="4" t="s">
        <v>1522</v>
      </c>
      <c r="T1301"/>
      <c r="U1301"/>
      <c r="V1301"/>
      <c r="W1301"/>
    </row>
    <row r="1302" spans="2:23" x14ac:dyDescent="0.25">
      <c r="B1302" s="4" t="s">
        <v>1523</v>
      </c>
      <c r="T1302"/>
      <c r="U1302"/>
      <c r="V1302"/>
      <c r="W1302"/>
    </row>
    <row r="1303" spans="2:23" x14ac:dyDescent="0.25">
      <c r="B1303" s="4" t="s">
        <v>1524</v>
      </c>
      <c r="T1303"/>
      <c r="U1303"/>
      <c r="V1303"/>
      <c r="W1303"/>
    </row>
    <row r="1304" spans="2:23" x14ac:dyDescent="0.25">
      <c r="B1304" s="4" t="s">
        <v>1525</v>
      </c>
      <c r="T1304"/>
      <c r="U1304"/>
      <c r="V1304"/>
      <c r="W1304"/>
    </row>
    <row r="1305" spans="2:23" x14ac:dyDescent="0.25">
      <c r="B1305" s="4" t="s">
        <v>1526</v>
      </c>
      <c r="T1305"/>
      <c r="U1305"/>
      <c r="V1305"/>
      <c r="W1305"/>
    </row>
    <row r="1306" spans="2:23" x14ac:dyDescent="0.25">
      <c r="B1306" s="4" t="s">
        <v>1527</v>
      </c>
      <c r="T1306"/>
      <c r="U1306"/>
      <c r="V1306"/>
      <c r="W1306"/>
    </row>
    <row r="1307" spans="2:23" x14ac:dyDescent="0.25">
      <c r="B1307" s="4" t="s">
        <v>1528</v>
      </c>
      <c r="T1307"/>
      <c r="U1307"/>
      <c r="V1307"/>
      <c r="W1307"/>
    </row>
    <row r="1308" spans="2:23" x14ac:dyDescent="0.25">
      <c r="B1308" s="4" t="s">
        <v>1529</v>
      </c>
      <c r="T1308"/>
      <c r="U1308"/>
      <c r="V1308"/>
      <c r="W1308"/>
    </row>
    <row r="1309" spans="2:23" x14ac:dyDescent="0.25">
      <c r="B1309" s="4" t="s">
        <v>1530</v>
      </c>
      <c r="T1309"/>
      <c r="U1309"/>
      <c r="V1309"/>
      <c r="W1309"/>
    </row>
    <row r="1310" spans="2:23" x14ac:dyDescent="0.25">
      <c r="B1310" s="4" t="s">
        <v>1531</v>
      </c>
      <c r="T1310"/>
      <c r="U1310"/>
      <c r="V1310"/>
      <c r="W1310"/>
    </row>
    <row r="1311" spans="2:23" x14ac:dyDescent="0.25">
      <c r="B1311" s="4" t="s">
        <v>1532</v>
      </c>
      <c r="T1311"/>
      <c r="U1311"/>
      <c r="V1311"/>
      <c r="W1311"/>
    </row>
    <row r="1312" spans="2:23" x14ac:dyDescent="0.25">
      <c r="B1312" s="4" t="s">
        <v>1533</v>
      </c>
      <c r="T1312"/>
      <c r="U1312"/>
      <c r="V1312"/>
      <c r="W1312"/>
    </row>
    <row r="1313" spans="2:23" x14ac:dyDescent="0.25">
      <c r="B1313" s="4" t="s">
        <v>1534</v>
      </c>
      <c r="T1313"/>
      <c r="U1313"/>
      <c r="V1313"/>
      <c r="W1313"/>
    </row>
    <row r="1314" spans="2:23" x14ac:dyDescent="0.25">
      <c r="B1314" s="4" t="s">
        <v>1535</v>
      </c>
      <c r="T1314"/>
      <c r="U1314"/>
      <c r="V1314"/>
      <c r="W1314"/>
    </row>
    <row r="1315" spans="2:23" x14ac:dyDescent="0.25">
      <c r="B1315" s="4" t="s">
        <v>1536</v>
      </c>
      <c r="T1315"/>
      <c r="U1315"/>
      <c r="V1315"/>
      <c r="W1315"/>
    </row>
    <row r="1316" spans="2:23" x14ac:dyDescent="0.25">
      <c r="B1316" s="4" t="s">
        <v>1537</v>
      </c>
      <c r="T1316"/>
      <c r="U1316"/>
      <c r="V1316"/>
      <c r="W1316"/>
    </row>
    <row r="1317" spans="2:23" x14ac:dyDescent="0.25">
      <c r="B1317" s="4" t="s">
        <v>1538</v>
      </c>
      <c r="T1317"/>
      <c r="U1317"/>
      <c r="V1317"/>
      <c r="W1317"/>
    </row>
    <row r="1318" spans="2:23" x14ac:dyDescent="0.25">
      <c r="B1318" s="4" t="s">
        <v>1539</v>
      </c>
      <c r="T1318"/>
      <c r="U1318"/>
      <c r="V1318"/>
      <c r="W1318"/>
    </row>
    <row r="1319" spans="2:23" x14ac:dyDescent="0.25">
      <c r="B1319" s="4" t="s">
        <v>1540</v>
      </c>
      <c r="T1319"/>
      <c r="U1319"/>
      <c r="V1319"/>
      <c r="W1319"/>
    </row>
    <row r="1320" spans="2:23" x14ac:dyDescent="0.25">
      <c r="B1320" s="4" t="s">
        <v>1541</v>
      </c>
      <c r="T1320"/>
      <c r="U1320"/>
      <c r="V1320"/>
      <c r="W1320"/>
    </row>
    <row r="1321" spans="2:23" x14ac:dyDescent="0.25">
      <c r="B1321" s="4" t="s">
        <v>331</v>
      </c>
      <c r="T1321"/>
      <c r="U1321"/>
      <c r="V1321"/>
      <c r="W1321"/>
    </row>
    <row r="1322" spans="2:23" x14ac:dyDescent="0.25">
      <c r="B1322" s="4" t="s">
        <v>1542</v>
      </c>
      <c r="T1322"/>
      <c r="U1322"/>
      <c r="V1322"/>
      <c r="W1322"/>
    </row>
    <row r="1323" spans="2:23" x14ac:dyDescent="0.25">
      <c r="B1323" s="4" t="s">
        <v>1543</v>
      </c>
      <c r="T1323"/>
      <c r="U1323"/>
      <c r="V1323"/>
      <c r="W1323"/>
    </row>
    <row r="1324" spans="2:23" x14ac:dyDescent="0.25">
      <c r="B1324" s="4" t="s">
        <v>1544</v>
      </c>
      <c r="T1324"/>
      <c r="U1324"/>
      <c r="V1324"/>
      <c r="W1324"/>
    </row>
    <row r="1325" spans="2:23" x14ac:dyDescent="0.25">
      <c r="B1325" s="4" t="s">
        <v>1545</v>
      </c>
      <c r="T1325"/>
      <c r="U1325"/>
      <c r="V1325"/>
      <c r="W1325"/>
    </row>
    <row r="1326" spans="2:23" x14ac:dyDescent="0.25">
      <c r="B1326" s="4" t="s">
        <v>1546</v>
      </c>
      <c r="T1326"/>
      <c r="U1326"/>
      <c r="V1326"/>
      <c r="W1326"/>
    </row>
    <row r="1327" spans="2:23" x14ac:dyDescent="0.25">
      <c r="B1327" s="4" t="s">
        <v>137</v>
      </c>
      <c r="T1327"/>
      <c r="U1327"/>
      <c r="V1327"/>
      <c r="W1327"/>
    </row>
    <row r="1328" spans="2:23" x14ac:dyDescent="0.25">
      <c r="B1328" s="4" t="s">
        <v>1547</v>
      </c>
      <c r="T1328"/>
      <c r="U1328"/>
      <c r="V1328"/>
      <c r="W1328"/>
    </row>
    <row r="1329" spans="2:23" x14ac:dyDescent="0.25">
      <c r="B1329" s="4" t="s">
        <v>1548</v>
      </c>
      <c r="T1329"/>
      <c r="U1329"/>
      <c r="V1329"/>
      <c r="W1329"/>
    </row>
    <row r="1330" spans="2:23" x14ac:dyDescent="0.25">
      <c r="B1330" s="4" t="s">
        <v>1549</v>
      </c>
      <c r="T1330"/>
      <c r="U1330"/>
      <c r="V1330"/>
      <c r="W1330"/>
    </row>
    <row r="1331" spans="2:23" x14ac:dyDescent="0.25">
      <c r="B1331" s="4" t="s">
        <v>1550</v>
      </c>
      <c r="T1331"/>
      <c r="U1331"/>
      <c r="V1331"/>
      <c r="W1331"/>
    </row>
    <row r="1332" spans="2:23" x14ac:dyDescent="0.25">
      <c r="B1332" s="4" t="s">
        <v>1551</v>
      </c>
      <c r="T1332"/>
      <c r="U1332"/>
      <c r="V1332"/>
      <c r="W1332"/>
    </row>
    <row r="1333" spans="2:23" x14ac:dyDescent="0.25">
      <c r="B1333" s="4" t="s">
        <v>168</v>
      </c>
      <c r="T1333"/>
      <c r="U1333"/>
      <c r="V1333"/>
      <c r="W1333"/>
    </row>
    <row r="1334" spans="2:23" x14ac:dyDescent="0.25">
      <c r="B1334" s="4" t="s">
        <v>1552</v>
      </c>
      <c r="T1334"/>
      <c r="U1334"/>
      <c r="V1334"/>
      <c r="W1334"/>
    </row>
    <row r="1335" spans="2:23" x14ac:dyDescent="0.25">
      <c r="B1335" s="4" t="s">
        <v>1553</v>
      </c>
      <c r="T1335"/>
      <c r="U1335"/>
      <c r="V1335"/>
      <c r="W1335"/>
    </row>
    <row r="1336" spans="2:23" x14ac:dyDescent="0.25">
      <c r="B1336" s="4" t="s">
        <v>1554</v>
      </c>
      <c r="T1336"/>
      <c r="U1336"/>
      <c r="V1336"/>
      <c r="W1336"/>
    </row>
    <row r="1337" spans="2:23" x14ac:dyDescent="0.25">
      <c r="B1337" s="4" t="s">
        <v>1555</v>
      </c>
      <c r="T1337"/>
      <c r="U1337"/>
      <c r="V1337"/>
      <c r="W1337"/>
    </row>
    <row r="1338" spans="2:23" x14ac:dyDescent="0.25">
      <c r="B1338" s="4" t="s">
        <v>1556</v>
      </c>
      <c r="T1338"/>
      <c r="U1338"/>
      <c r="V1338"/>
      <c r="W1338"/>
    </row>
    <row r="1339" spans="2:23" x14ac:dyDescent="0.25">
      <c r="B1339" s="4" t="s">
        <v>1557</v>
      </c>
      <c r="T1339"/>
      <c r="U1339"/>
      <c r="V1339"/>
      <c r="W1339"/>
    </row>
    <row r="1340" spans="2:23" x14ac:dyDescent="0.25">
      <c r="B1340" s="4" t="s">
        <v>1558</v>
      </c>
      <c r="T1340"/>
      <c r="U1340"/>
      <c r="V1340"/>
      <c r="W1340"/>
    </row>
    <row r="1341" spans="2:23" x14ac:dyDescent="0.25">
      <c r="B1341" s="4" t="s">
        <v>1559</v>
      </c>
      <c r="T1341"/>
      <c r="U1341"/>
      <c r="V1341"/>
      <c r="W1341"/>
    </row>
    <row r="1342" spans="2:23" x14ac:dyDescent="0.25">
      <c r="B1342" s="4" t="s">
        <v>1560</v>
      </c>
      <c r="T1342"/>
      <c r="U1342"/>
      <c r="V1342"/>
      <c r="W1342"/>
    </row>
    <row r="1343" spans="2:23" x14ac:dyDescent="0.25">
      <c r="B1343" s="4" t="s">
        <v>184</v>
      </c>
      <c r="T1343"/>
      <c r="U1343"/>
      <c r="V1343"/>
      <c r="W1343"/>
    </row>
    <row r="1344" spans="2:23" x14ac:dyDescent="0.25">
      <c r="B1344" s="4" t="s">
        <v>1561</v>
      </c>
      <c r="T1344"/>
      <c r="U1344"/>
      <c r="V1344"/>
      <c r="W1344"/>
    </row>
    <row r="1345" spans="2:23" x14ac:dyDescent="0.25">
      <c r="B1345" s="4" t="s">
        <v>1562</v>
      </c>
      <c r="T1345"/>
      <c r="U1345"/>
      <c r="V1345"/>
      <c r="W1345"/>
    </row>
    <row r="1346" spans="2:23" x14ac:dyDescent="0.25">
      <c r="B1346" s="4" t="s">
        <v>1563</v>
      </c>
      <c r="T1346"/>
      <c r="U1346"/>
      <c r="V1346"/>
      <c r="W1346"/>
    </row>
    <row r="1347" spans="2:23" x14ac:dyDescent="0.25">
      <c r="B1347" s="4" t="s">
        <v>1564</v>
      </c>
      <c r="T1347"/>
      <c r="U1347"/>
      <c r="V1347"/>
      <c r="W1347"/>
    </row>
    <row r="1348" spans="2:23" x14ac:dyDescent="0.25">
      <c r="B1348" s="4" t="s">
        <v>324</v>
      </c>
      <c r="T1348"/>
      <c r="U1348"/>
      <c r="V1348"/>
      <c r="W1348"/>
    </row>
    <row r="1349" spans="2:23" x14ac:dyDescent="0.25">
      <c r="B1349" s="4" t="s">
        <v>1565</v>
      </c>
      <c r="T1349"/>
      <c r="U1349"/>
      <c r="V1349"/>
      <c r="W1349"/>
    </row>
    <row r="1350" spans="2:23" x14ac:dyDescent="0.25">
      <c r="B1350" s="4" t="s">
        <v>1566</v>
      </c>
      <c r="T1350"/>
      <c r="U1350"/>
      <c r="V1350"/>
      <c r="W1350"/>
    </row>
    <row r="1351" spans="2:23" x14ac:dyDescent="0.25">
      <c r="B1351" s="4" t="s">
        <v>1567</v>
      </c>
      <c r="T1351"/>
      <c r="U1351"/>
      <c r="V1351"/>
      <c r="W1351"/>
    </row>
    <row r="1352" spans="2:23" x14ac:dyDescent="0.25">
      <c r="B1352" s="4" t="s">
        <v>1568</v>
      </c>
      <c r="T1352"/>
      <c r="U1352"/>
      <c r="V1352"/>
      <c r="W1352"/>
    </row>
    <row r="1353" spans="2:23" x14ac:dyDescent="0.25">
      <c r="B1353" s="4" t="s">
        <v>1569</v>
      </c>
      <c r="T1353"/>
      <c r="U1353"/>
      <c r="V1353"/>
      <c r="W1353"/>
    </row>
    <row r="1354" spans="2:23" x14ac:dyDescent="0.25">
      <c r="B1354" s="4" t="s">
        <v>1570</v>
      </c>
      <c r="T1354"/>
      <c r="U1354"/>
      <c r="V1354"/>
      <c r="W1354"/>
    </row>
    <row r="1355" spans="2:23" x14ac:dyDescent="0.25">
      <c r="B1355" s="4" t="s">
        <v>1571</v>
      </c>
      <c r="T1355"/>
      <c r="U1355"/>
      <c r="V1355"/>
      <c r="W1355"/>
    </row>
    <row r="1356" spans="2:23" x14ac:dyDescent="0.25">
      <c r="B1356" s="4" t="s">
        <v>1572</v>
      </c>
      <c r="T1356"/>
      <c r="U1356"/>
      <c r="V1356"/>
      <c r="W1356"/>
    </row>
    <row r="1357" spans="2:23" x14ac:dyDescent="0.25">
      <c r="B1357" s="4" t="s">
        <v>282</v>
      </c>
      <c r="T1357"/>
      <c r="U1357"/>
      <c r="V1357"/>
      <c r="W1357"/>
    </row>
    <row r="1358" spans="2:23" x14ac:dyDescent="0.25">
      <c r="B1358" s="4" t="s">
        <v>1573</v>
      </c>
      <c r="T1358"/>
      <c r="U1358"/>
      <c r="V1358"/>
      <c r="W1358"/>
    </row>
    <row r="1359" spans="2:23" x14ac:dyDescent="0.25">
      <c r="B1359" s="4" t="s">
        <v>1574</v>
      </c>
      <c r="T1359"/>
      <c r="U1359"/>
      <c r="V1359"/>
      <c r="W1359"/>
    </row>
    <row r="1360" spans="2:23" x14ac:dyDescent="0.25">
      <c r="B1360" s="4" t="s">
        <v>1575</v>
      </c>
      <c r="T1360"/>
      <c r="U1360"/>
      <c r="V1360"/>
      <c r="W1360"/>
    </row>
    <row r="1361" spans="2:23" x14ac:dyDescent="0.25">
      <c r="B1361" s="4" t="s">
        <v>1576</v>
      </c>
      <c r="T1361"/>
      <c r="U1361"/>
      <c r="V1361"/>
      <c r="W1361"/>
    </row>
    <row r="1362" spans="2:23" x14ac:dyDescent="0.25">
      <c r="B1362" s="4" t="s">
        <v>1577</v>
      </c>
      <c r="T1362"/>
      <c r="U1362"/>
      <c r="V1362"/>
      <c r="W1362"/>
    </row>
    <row r="1363" spans="2:23" x14ac:dyDescent="0.25">
      <c r="B1363" s="4" t="s">
        <v>1578</v>
      </c>
      <c r="T1363"/>
      <c r="U1363"/>
      <c r="V1363"/>
      <c r="W1363"/>
    </row>
    <row r="1364" spans="2:23" x14ac:dyDescent="0.25">
      <c r="B1364" s="4" t="s">
        <v>1579</v>
      </c>
      <c r="T1364"/>
      <c r="U1364"/>
      <c r="V1364"/>
      <c r="W1364"/>
    </row>
    <row r="1365" spans="2:23" x14ac:dyDescent="0.25">
      <c r="B1365" s="4" t="s">
        <v>1580</v>
      </c>
      <c r="T1365"/>
      <c r="U1365"/>
      <c r="V1365"/>
      <c r="W1365"/>
    </row>
    <row r="1366" spans="2:23" x14ac:dyDescent="0.25">
      <c r="B1366" s="4" t="s">
        <v>1581</v>
      </c>
      <c r="T1366"/>
      <c r="U1366"/>
      <c r="V1366"/>
      <c r="W1366"/>
    </row>
    <row r="1367" spans="2:23" x14ac:dyDescent="0.25">
      <c r="B1367" s="4" t="s">
        <v>1582</v>
      </c>
      <c r="T1367"/>
      <c r="U1367"/>
      <c r="V1367"/>
      <c r="W1367"/>
    </row>
    <row r="1368" spans="2:23" x14ac:dyDescent="0.25">
      <c r="B1368" s="4" t="s">
        <v>129</v>
      </c>
      <c r="T1368"/>
      <c r="U1368"/>
      <c r="V1368"/>
      <c r="W1368"/>
    </row>
    <row r="1369" spans="2:23" x14ac:dyDescent="0.25">
      <c r="B1369" s="4" t="s">
        <v>1583</v>
      </c>
      <c r="T1369"/>
      <c r="U1369"/>
      <c r="V1369"/>
      <c r="W1369"/>
    </row>
    <row r="1370" spans="2:23" x14ac:dyDescent="0.25">
      <c r="B1370" s="4" t="s">
        <v>1584</v>
      </c>
      <c r="T1370"/>
      <c r="U1370"/>
      <c r="V1370"/>
      <c r="W1370"/>
    </row>
    <row r="1371" spans="2:23" x14ac:dyDescent="0.25">
      <c r="B1371" s="4" t="s">
        <v>1585</v>
      </c>
      <c r="T1371"/>
      <c r="U1371"/>
      <c r="V1371"/>
      <c r="W1371"/>
    </row>
    <row r="1372" spans="2:23" x14ac:dyDescent="0.25">
      <c r="B1372" s="4" t="s">
        <v>1586</v>
      </c>
      <c r="T1372"/>
      <c r="U1372"/>
      <c r="V1372"/>
      <c r="W1372"/>
    </row>
    <row r="1373" spans="2:23" x14ac:dyDescent="0.25">
      <c r="B1373" s="4" t="s">
        <v>1587</v>
      </c>
      <c r="T1373"/>
      <c r="U1373"/>
      <c r="V1373"/>
      <c r="W1373"/>
    </row>
    <row r="1374" spans="2:23" x14ac:dyDescent="0.25">
      <c r="B1374" s="4" t="s">
        <v>1588</v>
      </c>
      <c r="T1374"/>
      <c r="U1374"/>
      <c r="V1374"/>
      <c r="W1374"/>
    </row>
    <row r="1375" spans="2:23" x14ac:dyDescent="0.25">
      <c r="B1375" s="4" t="s">
        <v>1589</v>
      </c>
      <c r="T1375"/>
      <c r="U1375"/>
      <c r="V1375"/>
      <c r="W1375"/>
    </row>
    <row r="1376" spans="2:23" x14ac:dyDescent="0.25">
      <c r="B1376" s="4" t="s">
        <v>1590</v>
      </c>
      <c r="T1376"/>
      <c r="U1376"/>
      <c r="V1376"/>
      <c r="W1376"/>
    </row>
    <row r="1377" spans="2:23" x14ac:dyDescent="0.25">
      <c r="B1377" s="4" t="s">
        <v>1591</v>
      </c>
      <c r="T1377"/>
      <c r="U1377"/>
      <c r="V1377"/>
      <c r="W1377"/>
    </row>
    <row r="1378" spans="2:23" x14ac:dyDescent="0.25">
      <c r="B1378" s="4" t="s">
        <v>1592</v>
      </c>
      <c r="T1378"/>
      <c r="U1378"/>
      <c r="V1378"/>
      <c r="W1378"/>
    </row>
    <row r="1379" spans="2:23" x14ac:dyDescent="0.25">
      <c r="B1379" s="4" t="s">
        <v>1593</v>
      </c>
      <c r="T1379"/>
      <c r="U1379"/>
      <c r="V1379"/>
      <c r="W1379"/>
    </row>
    <row r="1380" spans="2:23" x14ac:dyDescent="0.25">
      <c r="B1380" s="4" t="s">
        <v>1594</v>
      </c>
      <c r="T1380"/>
      <c r="U1380"/>
      <c r="V1380"/>
      <c r="W1380"/>
    </row>
    <row r="1381" spans="2:23" x14ac:dyDescent="0.25">
      <c r="B1381" s="4" t="s">
        <v>1595</v>
      </c>
      <c r="T1381"/>
      <c r="U1381"/>
      <c r="V1381"/>
      <c r="W1381"/>
    </row>
    <row r="1382" spans="2:23" x14ac:dyDescent="0.25">
      <c r="B1382" s="4" t="s">
        <v>1596</v>
      </c>
      <c r="T1382"/>
      <c r="U1382"/>
      <c r="V1382"/>
      <c r="W1382"/>
    </row>
    <row r="1383" spans="2:23" x14ac:dyDescent="0.25">
      <c r="B1383" s="4" t="s">
        <v>1597</v>
      </c>
      <c r="T1383"/>
      <c r="U1383"/>
      <c r="V1383"/>
      <c r="W1383"/>
    </row>
    <row r="1384" spans="2:23" x14ac:dyDescent="0.25">
      <c r="B1384" s="4" t="s">
        <v>1598</v>
      </c>
      <c r="T1384"/>
      <c r="U1384"/>
      <c r="V1384"/>
      <c r="W1384"/>
    </row>
    <row r="1385" spans="2:23" x14ac:dyDescent="0.25">
      <c r="B1385" s="4" t="s">
        <v>111</v>
      </c>
      <c r="T1385"/>
      <c r="U1385"/>
      <c r="V1385"/>
      <c r="W1385"/>
    </row>
    <row r="1386" spans="2:23" x14ac:dyDescent="0.25">
      <c r="B1386" s="4" t="s">
        <v>1599</v>
      </c>
      <c r="T1386"/>
      <c r="U1386"/>
      <c r="V1386"/>
      <c r="W1386"/>
    </row>
    <row r="1387" spans="2:23" x14ac:dyDescent="0.25">
      <c r="B1387" s="4" t="s">
        <v>1600</v>
      </c>
      <c r="T1387"/>
      <c r="U1387"/>
      <c r="V1387"/>
      <c r="W1387"/>
    </row>
    <row r="1388" spans="2:23" x14ac:dyDescent="0.25">
      <c r="B1388" s="4" t="s">
        <v>1601</v>
      </c>
      <c r="T1388"/>
      <c r="U1388"/>
      <c r="V1388"/>
      <c r="W1388"/>
    </row>
    <row r="1389" spans="2:23" x14ac:dyDescent="0.25">
      <c r="B1389" s="4" t="s">
        <v>1602</v>
      </c>
      <c r="T1389"/>
      <c r="U1389"/>
      <c r="V1389"/>
      <c r="W1389"/>
    </row>
    <row r="1390" spans="2:23" x14ac:dyDescent="0.25">
      <c r="B1390" s="4" t="s">
        <v>1603</v>
      </c>
      <c r="T1390"/>
      <c r="U1390"/>
      <c r="V1390"/>
      <c r="W1390"/>
    </row>
    <row r="1391" spans="2:23" x14ac:dyDescent="0.25">
      <c r="B1391" s="4" t="s">
        <v>1604</v>
      </c>
      <c r="T1391"/>
      <c r="U1391"/>
      <c r="V1391"/>
      <c r="W1391"/>
    </row>
    <row r="1392" spans="2:23" x14ac:dyDescent="0.25">
      <c r="B1392" s="4" t="s">
        <v>1605</v>
      </c>
      <c r="T1392"/>
      <c r="U1392"/>
      <c r="V1392"/>
      <c r="W1392"/>
    </row>
    <row r="1393" spans="2:23" x14ac:dyDescent="0.25">
      <c r="B1393" s="4" t="s">
        <v>1606</v>
      </c>
      <c r="T1393"/>
      <c r="U1393"/>
      <c r="V1393"/>
      <c r="W1393"/>
    </row>
    <row r="1394" spans="2:23" x14ac:dyDescent="0.25">
      <c r="B1394" s="4" t="s">
        <v>1607</v>
      </c>
      <c r="T1394"/>
      <c r="U1394"/>
      <c r="V1394"/>
      <c r="W1394"/>
    </row>
    <row r="1395" spans="2:23" x14ac:dyDescent="0.25">
      <c r="B1395" s="4" t="s">
        <v>1608</v>
      </c>
      <c r="T1395"/>
      <c r="U1395"/>
      <c r="V1395"/>
      <c r="W1395"/>
    </row>
    <row r="1396" spans="2:23" x14ac:dyDescent="0.25">
      <c r="B1396" s="4" t="s">
        <v>1609</v>
      </c>
      <c r="T1396"/>
      <c r="U1396"/>
      <c r="V1396"/>
      <c r="W1396"/>
    </row>
    <row r="1397" spans="2:23" x14ac:dyDescent="0.25">
      <c r="B1397" s="4" t="s">
        <v>1610</v>
      </c>
      <c r="T1397"/>
      <c r="U1397"/>
      <c r="V1397"/>
      <c r="W1397"/>
    </row>
    <row r="1398" spans="2:23" x14ac:dyDescent="0.25">
      <c r="B1398" s="4" t="s">
        <v>1611</v>
      </c>
      <c r="T1398"/>
      <c r="U1398"/>
      <c r="V1398"/>
      <c r="W1398"/>
    </row>
    <row r="1399" spans="2:23" x14ac:dyDescent="0.25">
      <c r="B1399" s="4" t="s">
        <v>1612</v>
      </c>
      <c r="T1399"/>
      <c r="U1399"/>
      <c r="V1399"/>
      <c r="W1399"/>
    </row>
    <row r="1400" spans="2:23" x14ac:dyDescent="0.25">
      <c r="B1400" s="4" t="s">
        <v>1613</v>
      </c>
      <c r="T1400"/>
      <c r="U1400"/>
      <c r="V1400"/>
      <c r="W1400"/>
    </row>
    <row r="1401" spans="2:23" x14ac:dyDescent="0.25">
      <c r="B1401" s="4" t="s">
        <v>1614</v>
      </c>
      <c r="T1401"/>
      <c r="U1401"/>
      <c r="V1401"/>
      <c r="W1401"/>
    </row>
    <row r="1402" spans="2:23" x14ac:dyDescent="0.25">
      <c r="B1402" s="4" t="s">
        <v>1615</v>
      </c>
      <c r="T1402"/>
      <c r="U1402"/>
      <c r="V1402"/>
      <c r="W1402"/>
    </row>
    <row r="1403" spans="2:23" x14ac:dyDescent="0.25">
      <c r="B1403" s="4" t="s">
        <v>1616</v>
      </c>
      <c r="T1403"/>
      <c r="U1403"/>
      <c r="V1403"/>
      <c r="W1403"/>
    </row>
    <row r="1404" spans="2:23" x14ac:dyDescent="0.25">
      <c r="B1404" s="4" t="s">
        <v>1617</v>
      </c>
      <c r="T1404"/>
      <c r="U1404"/>
      <c r="V1404"/>
      <c r="W1404"/>
    </row>
    <row r="1405" spans="2:23" x14ac:dyDescent="0.25">
      <c r="B1405" s="4" t="s">
        <v>1618</v>
      </c>
      <c r="T1405"/>
      <c r="U1405"/>
      <c r="V1405"/>
      <c r="W1405"/>
    </row>
    <row r="1406" spans="2:23" x14ac:dyDescent="0.25">
      <c r="B1406" s="4" t="s">
        <v>1619</v>
      </c>
      <c r="T1406"/>
      <c r="U1406"/>
      <c r="V1406"/>
      <c r="W1406"/>
    </row>
    <row r="1407" spans="2:23" x14ac:dyDescent="0.25">
      <c r="B1407" s="4" t="s">
        <v>1620</v>
      </c>
      <c r="T1407"/>
      <c r="U1407"/>
      <c r="V1407"/>
      <c r="W1407"/>
    </row>
    <row r="1408" spans="2:23" x14ac:dyDescent="0.25">
      <c r="B1408" s="4" t="s">
        <v>1621</v>
      </c>
      <c r="T1408"/>
      <c r="U1408"/>
      <c r="V1408"/>
      <c r="W1408"/>
    </row>
    <row r="1409" spans="2:23" x14ac:dyDescent="0.25">
      <c r="B1409" s="4" t="s">
        <v>1622</v>
      </c>
      <c r="T1409"/>
      <c r="U1409"/>
      <c r="V1409"/>
      <c r="W1409"/>
    </row>
    <row r="1410" spans="2:23" x14ac:dyDescent="0.25">
      <c r="B1410" s="4" t="s">
        <v>1623</v>
      </c>
      <c r="T1410"/>
      <c r="U1410"/>
      <c r="V1410"/>
      <c r="W1410"/>
    </row>
    <row r="1411" spans="2:23" x14ac:dyDescent="0.25">
      <c r="B1411" s="4" t="s">
        <v>1624</v>
      </c>
      <c r="T1411"/>
      <c r="U1411"/>
      <c r="V1411"/>
      <c r="W1411"/>
    </row>
    <row r="1412" spans="2:23" x14ac:dyDescent="0.25">
      <c r="B1412" s="4" t="s">
        <v>1625</v>
      </c>
      <c r="T1412"/>
      <c r="U1412"/>
      <c r="V1412"/>
      <c r="W1412"/>
    </row>
    <row r="1413" spans="2:23" x14ac:dyDescent="0.25">
      <c r="B1413" s="4" t="s">
        <v>1626</v>
      </c>
      <c r="T1413"/>
      <c r="U1413"/>
      <c r="V1413"/>
      <c r="W1413"/>
    </row>
    <row r="1414" spans="2:23" x14ac:dyDescent="0.25">
      <c r="B1414" s="4" t="s">
        <v>1627</v>
      </c>
      <c r="T1414"/>
      <c r="U1414"/>
      <c r="V1414"/>
      <c r="W1414"/>
    </row>
    <row r="1415" spans="2:23" x14ac:dyDescent="0.25">
      <c r="B1415" s="4" t="s">
        <v>1628</v>
      </c>
      <c r="T1415"/>
      <c r="U1415"/>
      <c r="V1415"/>
      <c r="W1415"/>
    </row>
    <row r="1416" spans="2:23" x14ac:dyDescent="0.25">
      <c r="B1416" s="4" t="s">
        <v>1629</v>
      </c>
      <c r="T1416"/>
      <c r="U1416"/>
      <c r="V1416"/>
      <c r="W1416"/>
    </row>
    <row r="1417" spans="2:23" x14ac:dyDescent="0.25">
      <c r="B1417" s="4" t="s">
        <v>1630</v>
      </c>
      <c r="T1417"/>
      <c r="U1417"/>
      <c r="V1417"/>
      <c r="W1417"/>
    </row>
    <row r="1418" spans="2:23" x14ac:dyDescent="0.25">
      <c r="B1418" s="4" t="s">
        <v>1631</v>
      </c>
      <c r="T1418"/>
      <c r="U1418"/>
      <c r="V1418"/>
      <c r="W1418"/>
    </row>
    <row r="1419" spans="2:23" x14ac:dyDescent="0.25">
      <c r="B1419" s="4" t="s">
        <v>1632</v>
      </c>
      <c r="T1419"/>
      <c r="U1419"/>
      <c r="V1419"/>
      <c r="W1419"/>
    </row>
    <row r="1420" spans="2:23" x14ac:dyDescent="0.25">
      <c r="B1420" s="4" t="s">
        <v>1633</v>
      </c>
      <c r="T1420"/>
      <c r="U1420"/>
      <c r="V1420"/>
      <c r="W1420"/>
    </row>
    <row r="1421" spans="2:23" x14ac:dyDescent="0.25">
      <c r="B1421" s="4" t="s">
        <v>1634</v>
      </c>
      <c r="T1421"/>
      <c r="U1421"/>
      <c r="V1421"/>
      <c r="W1421"/>
    </row>
    <row r="1422" spans="2:23" x14ac:dyDescent="0.25">
      <c r="B1422" s="4" t="s">
        <v>1635</v>
      </c>
      <c r="T1422"/>
      <c r="U1422"/>
      <c r="V1422"/>
      <c r="W1422"/>
    </row>
    <row r="1423" spans="2:23" x14ac:dyDescent="0.25">
      <c r="B1423" s="4" t="s">
        <v>1636</v>
      </c>
      <c r="T1423"/>
      <c r="U1423"/>
      <c r="V1423"/>
      <c r="W1423"/>
    </row>
    <row r="1424" spans="2:23" x14ac:dyDescent="0.25">
      <c r="B1424" s="4" t="s">
        <v>1637</v>
      </c>
      <c r="T1424"/>
      <c r="U1424"/>
      <c r="V1424"/>
      <c r="W1424"/>
    </row>
    <row r="1425" spans="2:23" x14ac:dyDescent="0.25">
      <c r="B1425" s="4" t="s">
        <v>1638</v>
      </c>
      <c r="T1425"/>
      <c r="U1425"/>
      <c r="V1425"/>
      <c r="W1425"/>
    </row>
    <row r="1426" spans="2:23" x14ac:dyDescent="0.25">
      <c r="B1426" s="4" t="s">
        <v>1639</v>
      </c>
      <c r="T1426"/>
      <c r="U1426"/>
      <c r="V1426"/>
      <c r="W1426"/>
    </row>
    <row r="1427" spans="2:23" x14ac:dyDescent="0.25">
      <c r="B1427" s="4" t="s">
        <v>1640</v>
      </c>
      <c r="T1427"/>
      <c r="U1427"/>
      <c r="V1427"/>
      <c r="W1427"/>
    </row>
    <row r="1428" spans="2:23" x14ac:dyDescent="0.25">
      <c r="B1428" s="4" t="s">
        <v>1641</v>
      </c>
      <c r="T1428"/>
      <c r="U1428"/>
      <c r="V1428"/>
      <c r="W1428"/>
    </row>
    <row r="1429" spans="2:23" x14ac:dyDescent="0.25">
      <c r="B1429" s="4" t="s">
        <v>1642</v>
      </c>
      <c r="T1429"/>
      <c r="U1429"/>
      <c r="V1429"/>
      <c r="W1429"/>
    </row>
    <row r="1430" spans="2:23" x14ac:dyDescent="0.25">
      <c r="B1430" s="4" t="s">
        <v>1643</v>
      </c>
      <c r="T1430"/>
      <c r="U1430"/>
      <c r="V1430"/>
      <c r="W1430"/>
    </row>
    <row r="1431" spans="2:23" x14ac:dyDescent="0.25">
      <c r="B1431" s="4" t="s">
        <v>1644</v>
      </c>
      <c r="T1431"/>
      <c r="U1431"/>
      <c r="V1431"/>
      <c r="W1431"/>
    </row>
    <row r="1432" spans="2:23" x14ac:dyDescent="0.25">
      <c r="B1432" s="4" t="s">
        <v>1645</v>
      </c>
      <c r="T1432"/>
      <c r="U1432"/>
      <c r="V1432"/>
      <c r="W1432"/>
    </row>
    <row r="1433" spans="2:23" x14ac:dyDescent="0.25">
      <c r="B1433" s="4" t="s">
        <v>1646</v>
      </c>
      <c r="T1433"/>
      <c r="U1433"/>
      <c r="V1433"/>
      <c r="W1433"/>
    </row>
    <row r="1434" spans="2:23" x14ac:dyDescent="0.25">
      <c r="B1434" s="4" t="s">
        <v>1647</v>
      </c>
      <c r="T1434"/>
      <c r="U1434"/>
      <c r="V1434"/>
      <c r="W1434"/>
    </row>
    <row r="1435" spans="2:23" x14ac:dyDescent="0.25">
      <c r="B1435" s="4" t="s">
        <v>1648</v>
      </c>
      <c r="T1435"/>
      <c r="U1435"/>
      <c r="V1435"/>
      <c r="W1435"/>
    </row>
    <row r="1436" spans="2:23" x14ac:dyDescent="0.25">
      <c r="B1436" s="4" t="s">
        <v>1649</v>
      </c>
      <c r="T1436"/>
      <c r="U1436"/>
      <c r="V1436"/>
      <c r="W1436"/>
    </row>
    <row r="1437" spans="2:23" x14ac:dyDescent="0.25">
      <c r="B1437" s="4" t="s">
        <v>1650</v>
      </c>
      <c r="T1437"/>
      <c r="U1437"/>
      <c r="V1437"/>
      <c r="W1437"/>
    </row>
    <row r="1438" spans="2:23" x14ac:dyDescent="0.25">
      <c r="B1438" s="4" t="s">
        <v>1651</v>
      </c>
      <c r="T1438"/>
      <c r="U1438"/>
      <c r="V1438"/>
      <c r="W1438"/>
    </row>
    <row r="1439" spans="2:23" x14ac:dyDescent="0.25">
      <c r="B1439" s="4" t="s">
        <v>1652</v>
      </c>
      <c r="T1439"/>
      <c r="U1439"/>
      <c r="V1439"/>
      <c r="W1439"/>
    </row>
    <row r="1440" spans="2:23" x14ac:dyDescent="0.25">
      <c r="B1440" s="4" t="s">
        <v>1653</v>
      </c>
      <c r="T1440"/>
      <c r="U1440"/>
      <c r="V1440"/>
      <c r="W1440"/>
    </row>
    <row r="1441" spans="2:23" x14ac:dyDescent="0.25">
      <c r="B1441" s="4" t="s">
        <v>1654</v>
      </c>
      <c r="T1441"/>
      <c r="U1441"/>
      <c r="V1441"/>
      <c r="W1441"/>
    </row>
    <row r="1442" spans="2:23" x14ac:dyDescent="0.25">
      <c r="B1442" s="4" t="s">
        <v>1655</v>
      </c>
      <c r="T1442"/>
      <c r="U1442"/>
      <c r="V1442"/>
      <c r="W1442"/>
    </row>
    <row r="1443" spans="2:23" x14ac:dyDescent="0.25">
      <c r="B1443" s="4" t="s">
        <v>1656</v>
      </c>
      <c r="T1443"/>
      <c r="U1443"/>
      <c r="V1443"/>
      <c r="W1443"/>
    </row>
    <row r="1444" spans="2:23" x14ac:dyDescent="0.25">
      <c r="B1444" s="4" t="s">
        <v>1657</v>
      </c>
      <c r="T1444"/>
      <c r="U1444"/>
      <c r="V1444"/>
      <c r="W1444"/>
    </row>
    <row r="1445" spans="2:23" x14ac:dyDescent="0.25">
      <c r="B1445" s="4" t="s">
        <v>1658</v>
      </c>
      <c r="T1445"/>
      <c r="U1445"/>
      <c r="V1445"/>
      <c r="W1445"/>
    </row>
    <row r="1446" spans="2:23" x14ac:dyDescent="0.25">
      <c r="B1446" s="4" t="s">
        <v>1659</v>
      </c>
      <c r="T1446"/>
      <c r="U1446"/>
      <c r="V1446"/>
      <c r="W1446"/>
    </row>
    <row r="1447" spans="2:23" x14ac:dyDescent="0.25">
      <c r="B1447" s="4" t="s">
        <v>1660</v>
      </c>
      <c r="T1447"/>
      <c r="U1447"/>
      <c r="V1447"/>
      <c r="W1447"/>
    </row>
    <row r="1448" spans="2:23" x14ac:dyDescent="0.25">
      <c r="B1448" s="4" t="s">
        <v>1661</v>
      </c>
      <c r="T1448"/>
      <c r="U1448"/>
      <c r="V1448"/>
      <c r="W1448"/>
    </row>
    <row r="1449" spans="2:23" x14ac:dyDescent="0.25">
      <c r="B1449" s="4" t="s">
        <v>1662</v>
      </c>
      <c r="T1449"/>
      <c r="U1449"/>
      <c r="V1449"/>
      <c r="W1449"/>
    </row>
    <row r="1450" spans="2:23" x14ac:dyDescent="0.25">
      <c r="B1450" s="4" t="s">
        <v>1663</v>
      </c>
      <c r="T1450"/>
      <c r="U1450"/>
      <c r="V1450"/>
      <c r="W1450"/>
    </row>
    <row r="1451" spans="2:23" x14ac:dyDescent="0.25">
      <c r="B1451" s="4" t="s">
        <v>192</v>
      </c>
      <c r="T1451"/>
      <c r="U1451"/>
      <c r="V1451"/>
      <c r="W1451"/>
    </row>
    <row r="1452" spans="2:23" x14ac:dyDescent="0.25">
      <c r="B1452" s="4" t="s">
        <v>1664</v>
      </c>
      <c r="T1452"/>
      <c r="U1452"/>
      <c r="V1452"/>
      <c r="W1452"/>
    </row>
    <row r="1453" spans="2:23" x14ac:dyDescent="0.25">
      <c r="B1453" s="4" t="s">
        <v>1665</v>
      </c>
      <c r="T1453"/>
      <c r="U1453"/>
      <c r="V1453"/>
      <c r="W1453"/>
    </row>
    <row r="1454" spans="2:23" x14ac:dyDescent="0.25">
      <c r="B1454" s="4" t="s">
        <v>1666</v>
      </c>
      <c r="T1454"/>
      <c r="U1454"/>
      <c r="V1454"/>
      <c r="W1454"/>
    </row>
    <row r="1455" spans="2:23" x14ac:dyDescent="0.25">
      <c r="B1455" s="4" t="s">
        <v>1667</v>
      </c>
      <c r="T1455"/>
      <c r="U1455"/>
      <c r="V1455"/>
      <c r="W1455"/>
    </row>
    <row r="1456" spans="2:23" x14ac:dyDescent="0.25">
      <c r="B1456" s="4" t="s">
        <v>1668</v>
      </c>
      <c r="T1456"/>
      <c r="U1456"/>
      <c r="V1456"/>
      <c r="W1456"/>
    </row>
    <row r="1457" spans="2:23" x14ac:dyDescent="0.25">
      <c r="B1457" s="4" t="s">
        <v>1669</v>
      </c>
      <c r="T1457"/>
      <c r="U1457"/>
      <c r="V1457"/>
      <c r="W1457"/>
    </row>
    <row r="1458" spans="2:23" x14ac:dyDescent="0.25">
      <c r="B1458" s="4" t="s">
        <v>333</v>
      </c>
      <c r="T1458"/>
      <c r="U1458"/>
      <c r="V1458"/>
      <c r="W1458"/>
    </row>
    <row r="1459" spans="2:23" x14ac:dyDescent="0.25">
      <c r="B1459" s="4" t="s">
        <v>1670</v>
      </c>
      <c r="T1459"/>
      <c r="U1459"/>
      <c r="V1459"/>
      <c r="W1459"/>
    </row>
    <row r="1460" spans="2:23" x14ac:dyDescent="0.25">
      <c r="B1460" s="4" t="s">
        <v>1671</v>
      </c>
      <c r="T1460"/>
      <c r="U1460"/>
      <c r="V1460"/>
      <c r="W1460"/>
    </row>
    <row r="1461" spans="2:23" x14ac:dyDescent="0.25">
      <c r="B1461" s="4" t="s">
        <v>1672</v>
      </c>
      <c r="T1461"/>
      <c r="U1461"/>
      <c r="V1461"/>
      <c r="W1461"/>
    </row>
    <row r="1462" spans="2:23" x14ac:dyDescent="0.25">
      <c r="B1462" s="4" t="s">
        <v>327</v>
      </c>
      <c r="T1462"/>
      <c r="U1462"/>
      <c r="V1462"/>
      <c r="W1462"/>
    </row>
    <row r="1463" spans="2:23" x14ac:dyDescent="0.25">
      <c r="B1463" s="4" t="s">
        <v>1673</v>
      </c>
      <c r="T1463"/>
      <c r="U1463"/>
      <c r="V1463"/>
      <c r="W1463"/>
    </row>
    <row r="1464" spans="2:23" x14ac:dyDescent="0.25">
      <c r="B1464" s="4" t="s">
        <v>1674</v>
      </c>
      <c r="T1464"/>
      <c r="U1464"/>
      <c r="V1464"/>
      <c r="W1464"/>
    </row>
    <row r="1465" spans="2:23" x14ac:dyDescent="0.25">
      <c r="B1465" s="4" t="s">
        <v>1675</v>
      </c>
      <c r="T1465"/>
      <c r="U1465"/>
      <c r="V1465"/>
      <c r="W1465"/>
    </row>
    <row r="1466" spans="2:23" x14ac:dyDescent="0.25">
      <c r="B1466" s="4" t="s">
        <v>1676</v>
      </c>
      <c r="T1466"/>
      <c r="U1466"/>
      <c r="V1466"/>
      <c r="W1466"/>
    </row>
    <row r="1467" spans="2:23" x14ac:dyDescent="0.25">
      <c r="B1467" s="4" t="s">
        <v>1677</v>
      </c>
      <c r="T1467"/>
      <c r="U1467"/>
      <c r="V1467"/>
      <c r="W1467"/>
    </row>
    <row r="1468" spans="2:23" x14ac:dyDescent="0.25">
      <c r="B1468" s="4" t="s">
        <v>1678</v>
      </c>
      <c r="T1468"/>
      <c r="U1468"/>
      <c r="V1468"/>
      <c r="W1468"/>
    </row>
    <row r="1469" spans="2:23" x14ac:dyDescent="0.25">
      <c r="B1469" s="4" t="s">
        <v>1679</v>
      </c>
      <c r="T1469"/>
      <c r="U1469"/>
      <c r="V1469"/>
      <c r="W1469"/>
    </row>
    <row r="1470" spans="2:23" x14ac:dyDescent="0.25">
      <c r="B1470" s="4" t="s">
        <v>1680</v>
      </c>
      <c r="T1470"/>
      <c r="U1470"/>
      <c r="V1470"/>
      <c r="W1470"/>
    </row>
    <row r="1471" spans="2:23" x14ac:dyDescent="0.25">
      <c r="B1471" s="4" t="s">
        <v>1681</v>
      </c>
      <c r="T1471"/>
      <c r="U1471"/>
      <c r="V1471"/>
      <c r="W1471"/>
    </row>
    <row r="1472" spans="2:23" x14ac:dyDescent="0.25">
      <c r="B1472" s="4" t="s">
        <v>1682</v>
      </c>
      <c r="T1472"/>
      <c r="U1472"/>
      <c r="V1472"/>
      <c r="W1472"/>
    </row>
    <row r="1473" spans="2:23" x14ac:dyDescent="0.25">
      <c r="B1473" s="4" t="s">
        <v>1683</v>
      </c>
      <c r="T1473"/>
      <c r="U1473"/>
      <c r="V1473"/>
      <c r="W1473"/>
    </row>
    <row r="1474" spans="2:23" x14ac:dyDescent="0.25">
      <c r="B1474" s="4" t="s">
        <v>1684</v>
      </c>
      <c r="T1474"/>
      <c r="U1474"/>
      <c r="V1474"/>
      <c r="W1474"/>
    </row>
    <row r="1475" spans="2:23" x14ac:dyDescent="0.25">
      <c r="B1475" s="4" t="s">
        <v>1685</v>
      </c>
      <c r="T1475"/>
      <c r="U1475"/>
      <c r="V1475"/>
      <c r="W1475"/>
    </row>
    <row r="1476" spans="2:23" x14ac:dyDescent="0.25">
      <c r="B1476" s="4" t="s">
        <v>1686</v>
      </c>
      <c r="T1476"/>
      <c r="U1476"/>
      <c r="V1476"/>
      <c r="W1476"/>
    </row>
    <row r="1477" spans="2:23" x14ac:dyDescent="0.25">
      <c r="B1477" s="4" t="s">
        <v>209</v>
      </c>
      <c r="T1477"/>
      <c r="U1477"/>
      <c r="V1477"/>
      <c r="W1477"/>
    </row>
    <row r="1478" spans="2:23" x14ac:dyDescent="0.25">
      <c r="B1478" s="4" t="s">
        <v>1687</v>
      </c>
      <c r="T1478"/>
      <c r="U1478"/>
      <c r="V1478"/>
      <c r="W1478"/>
    </row>
    <row r="1479" spans="2:23" x14ac:dyDescent="0.25">
      <c r="B1479" s="4" t="s">
        <v>1688</v>
      </c>
      <c r="T1479"/>
      <c r="U1479"/>
      <c r="V1479"/>
      <c r="W1479"/>
    </row>
    <row r="1480" spans="2:23" x14ac:dyDescent="0.25">
      <c r="B1480" s="4" t="s">
        <v>1689</v>
      </c>
      <c r="T1480"/>
      <c r="U1480"/>
      <c r="V1480"/>
      <c r="W1480"/>
    </row>
    <row r="1481" spans="2:23" x14ac:dyDescent="0.25">
      <c r="B1481" s="4" t="s">
        <v>1690</v>
      </c>
      <c r="T1481"/>
      <c r="U1481"/>
      <c r="V1481"/>
      <c r="W1481"/>
    </row>
    <row r="1482" spans="2:23" x14ac:dyDescent="0.25">
      <c r="B1482" s="4" t="s">
        <v>1691</v>
      </c>
      <c r="T1482"/>
      <c r="U1482"/>
      <c r="V1482"/>
      <c r="W1482"/>
    </row>
    <row r="1483" spans="2:23" x14ac:dyDescent="0.25">
      <c r="B1483" s="4" t="s">
        <v>1692</v>
      </c>
      <c r="T1483"/>
      <c r="U1483"/>
      <c r="V1483"/>
      <c r="W1483"/>
    </row>
    <row r="1484" spans="2:23" x14ac:dyDescent="0.25">
      <c r="B1484" s="4" t="s">
        <v>1693</v>
      </c>
      <c r="T1484"/>
      <c r="U1484"/>
      <c r="V1484"/>
      <c r="W1484"/>
    </row>
    <row r="1485" spans="2:23" x14ac:dyDescent="0.25">
      <c r="B1485" s="4" t="s">
        <v>1694</v>
      </c>
      <c r="T1485"/>
      <c r="U1485"/>
      <c r="V1485"/>
      <c r="W1485"/>
    </row>
    <row r="1486" spans="2:23" x14ac:dyDescent="0.25">
      <c r="B1486" s="4" t="s">
        <v>1695</v>
      </c>
      <c r="T1486"/>
      <c r="U1486"/>
      <c r="V1486"/>
      <c r="W1486"/>
    </row>
    <row r="1487" spans="2:23" x14ac:dyDescent="0.25">
      <c r="B1487" s="4" t="s">
        <v>1696</v>
      </c>
      <c r="T1487"/>
      <c r="U1487"/>
      <c r="V1487"/>
      <c r="W1487"/>
    </row>
    <row r="1488" spans="2:23" x14ac:dyDescent="0.25">
      <c r="B1488" s="4" t="s">
        <v>1697</v>
      </c>
      <c r="T1488"/>
      <c r="U1488"/>
      <c r="V1488"/>
      <c r="W1488"/>
    </row>
    <row r="1489" spans="2:23" x14ac:dyDescent="0.25">
      <c r="B1489" s="4" t="s">
        <v>1698</v>
      </c>
      <c r="T1489"/>
      <c r="U1489"/>
      <c r="V1489"/>
      <c r="W1489"/>
    </row>
    <row r="1490" spans="2:23" x14ac:dyDescent="0.25">
      <c r="B1490" s="4" t="s">
        <v>1699</v>
      </c>
      <c r="T1490"/>
      <c r="U1490"/>
      <c r="V1490"/>
      <c r="W1490"/>
    </row>
    <row r="1491" spans="2:23" x14ac:dyDescent="0.25">
      <c r="B1491" s="4" t="s">
        <v>1700</v>
      </c>
      <c r="T1491"/>
      <c r="U1491"/>
      <c r="V1491"/>
      <c r="W1491"/>
    </row>
    <row r="1492" spans="2:23" x14ac:dyDescent="0.25">
      <c r="B1492" s="4" t="s">
        <v>1701</v>
      </c>
      <c r="T1492"/>
      <c r="U1492"/>
      <c r="V1492"/>
      <c r="W1492"/>
    </row>
    <row r="1493" spans="2:23" x14ac:dyDescent="0.25">
      <c r="B1493" s="4" t="s">
        <v>1702</v>
      </c>
      <c r="T1493"/>
      <c r="U1493"/>
      <c r="V1493"/>
      <c r="W1493"/>
    </row>
    <row r="1494" spans="2:23" x14ac:dyDescent="0.25">
      <c r="B1494" s="4" t="s">
        <v>1703</v>
      </c>
      <c r="T1494"/>
      <c r="U1494"/>
      <c r="V1494"/>
      <c r="W1494"/>
    </row>
    <row r="1495" spans="2:23" x14ac:dyDescent="0.25">
      <c r="B1495" s="4" t="s">
        <v>1704</v>
      </c>
      <c r="T1495"/>
      <c r="U1495"/>
      <c r="V1495"/>
      <c r="W1495"/>
    </row>
    <row r="1496" spans="2:23" x14ac:dyDescent="0.25">
      <c r="B1496" s="4" t="s">
        <v>1705</v>
      </c>
      <c r="T1496"/>
      <c r="U1496"/>
      <c r="V1496"/>
      <c r="W1496"/>
    </row>
    <row r="1497" spans="2:23" x14ac:dyDescent="0.25">
      <c r="B1497" s="4" t="s">
        <v>1706</v>
      </c>
      <c r="T1497"/>
      <c r="U1497"/>
      <c r="V1497"/>
      <c r="W1497"/>
    </row>
    <row r="1498" spans="2:23" x14ac:dyDescent="0.25">
      <c r="B1498" s="4" t="s">
        <v>1707</v>
      </c>
      <c r="T1498"/>
      <c r="U1498"/>
      <c r="V1498"/>
      <c r="W1498"/>
    </row>
    <row r="1499" spans="2:23" x14ac:dyDescent="0.25">
      <c r="B1499" s="4" t="s">
        <v>1708</v>
      </c>
      <c r="T1499"/>
      <c r="U1499"/>
      <c r="V1499"/>
      <c r="W1499"/>
    </row>
    <row r="1500" spans="2:23" x14ac:dyDescent="0.25">
      <c r="B1500" s="4" t="s">
        <v>1709</v>
      </c>
      <c r="T1500"/>
      <c r="U1500"/>
      <c r="V1500"/>
      <c r="W1500"/>
    </row>
    <row r="1501" spans="2:23" x14ac:dyDescent="0.25">
      <c r="B1501" s="4" t="s">
        <v>1710</v>
      </c>
      <c r="T1501"/>
      <c r="U1501"/>
      <c r="V1501"/>
      <c r="W1501"/>
    </row>
    <row r="1502" spans="2:23" x14ac:dyDescent="0.25">
      <c r="B1502" s="4" t="s">
        <v>1711</v>
      </c>
      <c r="T1502"/>
      <c r="U1502"/>
      <c r="V1502"/>
      <c r="W1502"/>
    </row>
    <row r="1503" spans="2:23" x14ac:dyDescent="0.25">
      <c r="B1503" s="4" t="s">
        <v>1712</v>
      </c>
      <c r="T1503"/>
      <c r="U1503"/>
      <c r="V1503"/>
      <c r="W1503"/>
    </row>
    <row r="1504" spans="2:23" x14ac:dyDescent="0.25">
      <c r="B1504" s="4" t="s">
        <v>1713</v>
      </c>
      <c r="T1504"/>
      <c r="U1504"/>
      <c r="V1504"/>
      <c r="W1504"/>
    </row>
    <row r="1505" spans="2:23" x14ac:dyDescent="0.25">
      <c r="B1505" s="4" t="s">
        <v>1714</v>
      </c>
      <c r="T1505"/>
      <c r="U1505"/>
      <c r="V1505"/>
      <c r="W1505"/>
    </row>
    <row r="1506" spans="2:23" x14ac:dyDescent="0.25">
      <c r="B1506" s="4" t="s">
        <v>1715</v>
      </c>
      <c r="T1506"/>
      <c r="U1506"/>
      <c r="V1506"/>
      <c r="W1506"/>
    </row>
    <row r="1507" spans="2:23" x14ac:dyDescent="0.25">
      <c r="B1507" s="4" t="s">
        <v>1716</v>
      </c>
      <c r="T1507"/>
      <c r="U1507"/>
      <c r="V1507"/>
      <c r="W1507"/>
    </row>
    <row r="1508" spans="2:23" x14ac:dyDescent="0.25">
      <c r="B1508" s="4" t="s">
        <v>1717</v>
      </c>
      <c r="T1508"/>
      <c r="U1508"/>
      <c r="V1508"/>
      <c r="W1508"/>
    </row>
    <row r="1509" spans="2:23" x14ac:dyDescent="0.25">
      <c r="B1509" s="4" t="s">
        <v>1718</v>
      </c>
      <c r="T1509"/>
      <c r="U1509"/>
      <c r="V1509"/>
      <c r="W1509"/>
    </row>
    <row r="1510" spans="2:23" x14ac:dyDescent="0.25">
      <c r="B1510" s="4" t="s">
        <v>1719</v>
      </c>
      <c r="T1510"/>
      <c r="U1510"/>
      <c r="V1510"/>
      <c r="W1510"/>
    </row>
    <row r="1511" spans="2:23" x14ac:dyDescent="0.25">
      <c r="B1511" s="4" t="s">
        <v>1720</v>
      </c>
      <c r="T1511"/>
      <c r="U1511"/>
      <c r="V1511"/>
      <c r="W1511"/>
    </row>
    <row r="1512" spans="2:23" x14ac:dyDescent="0.25">
      <c r="B1512" s="4" t="s">
        <v>1721</v>
      </c>
      <c r="T1512"/>
      <c r="U1512"/>
      <c r="V1512"/>
      <c r="W1512"/>
    </row>
    <row r="1513" spans="2:23" x14ac:dyDescent="0.25">
      <c r="B1513" s="4" t="s">
        <v>1722</v>
      </c>
      <c r="T1513"/>
      <c r="U1513"/>
      <c r="V1513"/>
      <c r="W1513"/>
    </row>
    <row r="1514" spans="2:23" x14ac:dyDescent="0.25">
      <c r="B1514" s="4" t="s">
        <v>229</v>
      </c>
      <c r="T1514"/>
      <c r="U1514"/>
      <c r="V1514"/>
      <c r="W1514"/>
    </row>
    <row r="1515" spans="2:23" x14ac:dyDescent="0.25">
      <c r="B1515" s="4" t="s">
        <v>1723</v>
      </c>
      <c r="T1515"/>
      <c r="U1515"/>
      <c r="V1515"/>
      <c r="W1515"/>
    </row>
    <row r="1516" spans="2:23" x14ac:dyDescent="0.25">
      <c r="B1516" s="4" t="s">
        <v>1724</v>
      </c>
      <c r="T1516"/>
      <c r="U1516"/>
      <c r="V1516"/>
      <c r="W1516"/>
    </row>
    <row r="1517" spans="2:23" x14ac:dyDescent="0.25">
      <c r="B1517" s="4" t="s">
        <v>1725</v>
      </c>
      <c r="T1517"/>
      <c r="U1517"/>
      <c r="V1517"/>
      <c r="W1517"/>
    </row>
    <row r="1518" spans="2:23" x14ac:dyDescent="0.25">
      <c r="B1518" s="4" t="s">
        <v>1726</v>
      </c>
      <c r="T1518"/>
      <c r="U1518"/>
      <c r="V1518"/>
      <c r="W1518"/>
    </row>
    <row r="1519" spans="2:23" x14ac:dyDescent="0.25">
      <c r="B1519" s="4" t="s">
        <v>1727</v>
      </c>
      <c r="T1519"/>
      <c r="U1519"/>
      <c r="V1519"/>
      <c r="W1519"/>
    </row>
    <row r="1520" spans="2:23" x14ac:dyDescent="0.25">
      <c r="B1520" s="4" t="s">
        <v>1728</v>
      </c>
      <c r="T1520"/>
      <c r="U1520"/>
      <c r="V1520"/>
      <c r="W1520"/>
    </row>
    <row r="1521" spans="2:23" x14ac:dyDescent="0.25">
      <c r="B1521" s="4" t="s">
        <v>1729</v>
      </c>
      <c r="T1521"/>
      <c r="U1521"/>
      <c r="V1521"/>
      <c r="W1521"/>
    </row>
    <row r="1522" spans="2:23" x14ac:dyDescent="0.25">
      <c r="B1522" s="4" t="s">
        <v>1730</v>
      </c>
      <c r="T1522"/>
      <c r="U1522"/>
      <c r="V1522"/>
      <c r="W1522"/>
    </row>
    <row r="1523" spans="2:23" x14ac:dyDescent="0.25">
      <c r="B1523" s="4" t="s">
        <v>1731</v>
      </c>
      <c r="T1523"/>
      <c r="U1523"/>
      <c r="V1523"/>
      <c r="W1523"/>
    </row>
    <row r="1524" spans="2:23" x14ac:dyDescent="0.25">
      <c r="B1524" s="4" t="s">
        <v>1732</v>
      </c>
      <c r="T1524"/>
      <c r="U1524"/>
      <c r="V1524"/>
      <c r="W1524"/>
    </row>
    <row r="1525" spans="2:23" x14ac:dyDescent="0.25">
      <c r="B1525" s="4" t="s">
        <v>1733</v>
      </c>
      <c r="T1525"/>
      <c r="U1525"/>
      <c r="V1525"/>
      <c r="W1525"/>
    </row>
    <row r="1526" spans="2:23" x14ac:dyDescent="0.25">
      <c r="B1526" s="4" t="s">
        <v>1734</v>
      </c>
      <c r="T1526"/>
      <c r="U1526"/>
      <c r="V1526"/>
      <c r="W1526"/>
    </row>
    <row r="1527" spans="2:23" x14ac:dyDescent="0.25">
      <c r="B1527" s="4" t="s">
        <v>1735</v>
      </c>
      <c r="T1527"/>
      <c r="U1527"/>
      <c r="V1527"/>
      <c r="W1527"/>
    </row>
    <row r="1528" spans="2:23" x14ac:dyDescent="0.25">
      <c r="B1528" s="4" t="s">
        <v>1736</v>
      </c>
      <c r="T1528"/>
      <c r="U1528"/>
      <c r="V1528"/>
      <c r="W1528"/>
    </row>
    <row r="1529" spans="2:23" x14ac:dyDescent="0.25">
      <c r="B1529" s="4" t="s">
        <v>1737</v>
      </c>
      <c r="T1529"/>
      <c r="U1529"/>
      <c r="V1529"/>
      <c r="W1529"/>
    </row>
    <row r="1530" spans="2:23" x14ac:dyDescent="0.25">
      <c r="B1530" s="4" t="s">
        <v>1738</v>
      </c>
      <c r="T1530"/>
      <c r="U1530"/>
      <c r="V1530"/>
      <c r="W1530"/>
    </row>
    <row r="1531" spans="2:23" x14ac:dyDescent="0.25">
      <c r="B1531" s="4" t="s">
        <v>1739</v>
      </c>
      <c r="T1531"/>
      <c r="U1531"/>
      <c r="V1531"/>
      <c r="W1531"/>
    </row>
    <row r="1532" spans="2:23" x14ac:dyDescent="0.25">
      <c r="B1532" s="4" t="s">
        <v>1740</v>
      </c>
      <c r="T1532"/>
      <c r="U1532"/>
      <c r="V1532"/>
      <c r="W1532"/>
    </row>
    <row r="1533" spans="2:23" x14ac:dyDescent="0.25">
      <c r="B1533" s="4" t="s">
        <v>1741</v>
      </c>
      <c r="T1533"/>
      <c r="U1533"/>
      <c r="V1533"/>
      <c r="W1533"/>
    </row>
    <row r="1534" spans="2:23" x14ac:dyDescent="0.25">
      <c r="B1534" s="4" t="s">
        <v>1742</v>
      </c>
      <c r="T1534"/>
      <c r="U1534"/>
      <c r="V1534"/>
      <c r="W1534"/>
    </row>
    <row r="1535" spans="2:23" x14ac:dyDescent="0.25">
      <c r="B1535" s="4" t="s">
        <v>1743</v>
      </c>
      <c r="T1535"/>
      <c r="U1535"/>
      <c r="V1535"/>
      <c r="W1535"/>
    </row>
    <row r="1536" spans="2:23" x14ac:dyDescent="0.25">
      <c r="B1536" s="4" t="s">
        <v>1744</v>
      </c>
      <c r="T1536"/>
      <c r="U1536"/>
      <c r="V1536"/>
      <c r="W1536"/>
    </row>
    <row r="1537" spans="2:23" x14ac:dyDescent="0.25">
      <c r="B1537" s="4" t="s">
        <v>1745</v>
      </c>
      <c r="T1537"/>
      <c r="U1537"/>
      <c r="V1537"/>
      <c r="W1537"/>
    </row>
    <row r="1538" spans="2:23" x14ac:dyDescent="0.25">
      <c r="B1538" s="4" t="s">
        <v>1746</v>
      </c>
      <c r="T1538"/>
      <c r="U1538"/>
      <c r="V1538"/>
      <c r="W1538"/>
    </row>
    <row r="1539" spans="2:23" x14ac:dyDescent="0.25">
      <c r="B1539" s="4" t="s">
        <v>1747</v>
      </c>
      <c r="T1539"/>
      <c r="U1539"/>
      <c r="V1539"/>
      <c r="W1539"/>
    </row>
    <row r="1540" spans="2:23" x14ac:dyDescent="0.25">
      <c r="B1540" s="4" t="s">
        <v>1748</v>
      </c>
      <c r="T1540"/>
      <c r="U1540"/>
      <c r="V1540"/>
      <c r="W1540"/>
    </row>
    <row r="1541" spans="2:23" x14ac:dyDescent="0.25">
      <c r="B1541" s="4" t="s">
        <v>1749</v>
      </c>
      <c r="T1541"/>
      <c r="U1541"/>
      <c r="V1541"/>
      <c r="W1541"/>
    </row>
    <row r="1542" spans="2:23" x14ac:dyDescent="0.25">
      <c r="B1542" s="4" t="s">
        <v>1750</v>
      </c>
      <c r="T1542"/>
      <c r="U1542"/>
      <c r="V1542"/>
      <c r="W1542"/>
    </row>
    <row r="1543" spans="2:23" x14ac:dyDescent="0.25">
      <c r="B1543" s="4" t="s">
        <v>1751</v>
      </c>
      <c r="T1543"/>
      <c r="U1543"/>
      <c r="V1543"/>
      <c r="W1543"/>
    </row>
    <row r="1544" spans="2:23" x14ac:dyDescent="0.25">
      <c r="B1544" s="4" t="s">
        <v>1752</v>
      </c>
      <c r="T1544"/>
      <c r="U1544"/>
      <c r="V1544"/>
      <c r="W1544"/>
    </row>
    <row r="1545" spans="2:23" x14ac:dyDescent="0.25">
      <c r="B1545" s="4" t="s">
        <v>1753</v>
      </c>
      <c r="T1545"/>
      <c r="U1545"/>
      <c r="V1545"/>
      <c r="W1545"/>
    </row>
    <row r="1546" spans="2:23" x14ac:dyDescent="0.25">
      <c r="B1546" s="4" t="s">
        <v>1754</v>
      </c>
      <c r="T1546"/>
      <c r="U1546"/>
      <c r="V1546"/>
      <c r="W1546"/>
    </row>
    <row r="1547" spans="2:23" x14ac:dyDescent="0.25">
      <c r="B1547" s="4" t="s">
        <v>1755</v>
      </c>
      <c r="T1547"/>
      <c r="U1547"/>
      <c r="V1547"/>
      <c r="W1547"/>
    </row>
    <row r="1548" spans="2:23" x14ac:dyDescent="0.25">
      <c r="B1548" s="4" t="s">
        <v>1756</v>
      </c>
      <c r="T1548"/>
      <c r="U1548"/>
      <c r="V1548"/>
      <c r="W1548"/>
    </row>
    <row r="1549" spans="2:23" x14ac:dyDescent="0.25">
      <c r="B1549" s="4" t="s">
        <v>221</v>
      </c>
      <c r="T1549"/>
      <c r="U1549"/>
      <c r="V1549"/>
      <c r="W1549"/>
    </row>
    <row r="1550" spans="2:23" x14ac:dyDescent="0.25">
      <c r="B1550" s="4" t="s">
        <v>1757</v>
      </c>
      <c r="T1550"/>
      <c r="U1550"/>
      <c r="V1550"/>
      <c r="W1550"/>
    </row>
    <row r="1551" spans="2:23" x14ac:dyDescent="0.25">
      <c r="B1551" s="4" t="s">
        <v>1758</v>
      </c>
      <c r="T1551"/>
      <c r="U1551"/>
      <c r="V1551"/>
      <c r="W1551"/>
    </row>
    <row r="1552" spans="2:23" x14ac:dyDescent="0.25">
      <c r="B1552" s="4" t="s">
        <v>1759</v>
      </c>
      <c r="T1552"/>
      <c r="U1552"/>
      <c r="V1552"/>
      <c r="W1552"/>
    </row>
    <row r="1553" spans="2:23" x14ac:dyDescent="0.25">
      <c r="B1553" s="4" t="s">
        <v>1760</v>
      </c>
      <c r="T1553"/>
      <c r="U1553"/>
      <c r="V1553"/>
      <c r="W1553"/>
    </row>
    <row r="1554" spans="2:23" x14ac:dyDescent="0.25">
      <c r="B1554" s="4" t="s">
        <v>272</v>
      </c>
      <c r="T1554"/>
      <c r="U1554"/>
      <c r="V1554"/>
      <c r="W1554"/>
    </row>
    <row r="1555" spans="2:23" x14ac:dyDescent="0.25">
      <c r="B1555" s="4" t="s">
        <v>1761</v>
      </c>
      <c r="T1555"/>
      <c r="U1555"/>
      <c r="V1555"/>
      <c r="W1555"/>
    </row>
    <row r="1556" spans="2:23" x14ac:dyDescent="0.25">
      <c r="B1556" s="4" t="s">
        <v>1762</v>
      </c>
      <c r="T1556"/>
      <c r="U1556"/>
      <c r="V1556"/>
      <c r="W1556"/>
    </row>
    <row r="1557" spans="2:23" x14ac:dyDescent="0.25">
      <c r="B1557" s="4" t="s">
        <v>1763</v>
      </c>
      <c r="T1557"/>
      <c r="U1557"/>
      <c r="V1557"/>
      <c r="W1557"/>
    </row>
    <row r="1558" spans="2:23" x14ac:dyDescent="0.25">
      <c r="B1558" s="4" t="s">
        <v>1764</v>
      </c>
      <c r="T1558"/>
      <c r="U1558"/>
      <c r="V1558"/>
      <c r="W1558"/>
    </row>
    <row r="1559" spans="2:23" x14ac:dyDescent="0.25">
      <c r="B1559" s="4" t="s">
        <v>1765</v>
      </c>
      <c r="T1559"/>
      <c r="U1559"/>
      <c r="V1559"/>
      <c r="W1559"/>
    </row>
    <row r="1560" spans="2:23" x14ac:dyDescent="0.25">
      <c r="B1560" s="4" t="s">
        <v>1766</v>
      </c>
      <c r="T1560"/>
      <c r="U1560"/>
      <c r="V1560"/>
      <c r="W1560"/>
    </row>
    <row r="1561" spans="2:23" x14ac:dyDescent="0.25">
      <c r="B1561" s="4" t="s">
        <v>1767</v>
      </c>
      <c r="T1561"/>
      <c r="U1561"/>
      <c r="V1561"/>
      <c r="W1561"/>
    </row>
    <row r="1562" spans="2:23" x14ac:dyDescent="0.25">
      <c r="B1562" s="4" t="s">
        <v>1768</v>
      </c>
      <c r="T1562"/>
      <c r="U1562"/>
      <c r="V1562"/>
      <c r="W1562"/>
    </row>
    <row r="1563" spans="2:23" x14ac:dyDescent="0.25">
      <c r="B1563" s="4" t="s">
        <v>1769</v>
      </c>
      <c r="T1563"/>
      <c r="U1563"/>
      <c r="V1563"/>
      <c r="W1563"/>
    </row>
    <row r="1564" spans="2:23" x14ac:dyDescent="0.25">
      <c r="B1564" s="4" t="s">
        <v>1770</v>
      </c>
      <c r="T1564"/>
      <c r="U1564"/>
      <c r="V1564"/>
      <c r="W1564"/>
    </row>
    <row r="1565" spans="2:23" x14ac:dyDescent="0.25">
      <c r="B1565" s="4" t="s">
        <v>1771</v>
      </c>
      <c r="T1565"/>
      <c r="U1565"/>
      <c r="V1565"/>
      <c r="W1565"/>
    </row>
    <row r="1566" spans="2:23" x14ac:dyDescent="0.25">
      <c r="B1566" s="4" t="s">
        <v>1772</v>
      </c>
      <c r="T1566"/>
      <c r="U1566"/>
      <c r="V1566"/>
      <c r="W1566"/>
    </row>
    <row r="1567" spans="2:23" x14ac:dyDescent="0.25">
      <c r="B1567" s="4" t="s">
        <v>1773</v>
      </c>
      <c r="T1567"/>
      <c r="U1567"/>
      <c r="V1567"/>
      <c r="W1567"/>
    </row>
    <row r="1568" spans="2:23" x14ac:dyDescent="0.25">
      <c r="B1568" s="4" t="s">
        <v>1774</v>
      </c>
      <c r="T1568"/>
      <c r="U1568"/>
      <c r="V1568"/>
      <c r="W1568"/>
    </row>
    <row r="1569" spans="2:23" x14ac:dyDescent="0.25">
      <c r="B1569" s="4" t="s">
        <v>1775</v>
      </c>
      <c r="T1569"/>
      <c r="U1569"/>
      <c r="V1569"/>
      <c r="W1569"/>
    </row>
    <row r="1570" spans="2:23" x14ac:dyDescent="0.25">
      <c r="B1570" s="4" t="s">
        <v>1776</v>
      </c>
      <c r="T1570"/>
      <c r="U1570"/>
      <c r="V1570"/>
      <c r="W1570"/>
    </row>
    <row r="1571" spans="2:23" x14ac:dyDescent="0.25">
      <c r="B1571" s="4" t="s">
        <v>263</v>
      </c>
      <c r="T1571"/>
      <c r="U1571"/>
      <c r="V1571"/>
      <c r="W1571"/>
    </row>
    <row r="1572" spans="2:23" x14ac:dyDescent="0.25">
      <c r="B1572" s="4" t="s">
        <v>1777</v>
      </c>
      <c r="T1572"/>
      <c r="U1572"/>
      <c r="V1572"/>
      <c r="W1572"/>
    </row>
    <row r="1573" spans="2:23" x14ac:dyDescent="0.25">
      <c r="B1573" s="4" t="s">
        <v>1778</v>
      </c>
      <c r="T1573"/>
      <c r="U1573"/>
      <c r="V1573"/>
      <c r="W1573"/>
    </row>
    <row r="1574" spans="2:23" x14ac:dyDescent="0.25">
      <c r="B1574" s="4" t="s">
        <v>1779</v>
      </c>
      <c r="T1574"/>
      <c r="U1574"/>
      <c r="V1574"/>
      <c r="W1574"/>
    </row>
    <row r="1575" spans="2:23" x14ac:dyDescent="0.25">
      <c r="B1575" s="4" t="s">
        <v>1780</v>
      </c>
      <c r="T1575"/>
      <c r="U1575"/>
      <c r="V1575"/>
      <c r="W1575"/>
    </row>
    <row r="1576" spans="2:23" x14ac:dyDescent="0.25">
      <c r="B1576" s="4" t="s">
        <v>1781</v>
      </c>
      <c r="T1576"/>
      <c r="U1576"/>
      <c r="V1576"/>
      <c r="W1576"/>
    </row>
    <row r="1577" spans="2:23" x14ac:dyDescent="0.25">
      <c r="B1577" s="4" t="s">
        <v>1782</v>
      </c>
      <c r="T1577"/>
      <c r="U1577"/>
      <c r="V1577"/>
      <c r="W1577"/>
    </row>
    <row r="1578" spans="2:23" x14ac:dyDescent="0.25">
      <c r="B1578" s="4" t="s">
        <v>1783</v>
      </c>
      <c r="T1578"/>
      <c r="U1578"/>
      <c r="V1578"/>
      <c r="W1578"/>
    </row>
    <row r="1579" spans="2:23" x14ac:dyDescent="0.25">
      <c r="B1579" s="4" t="s">
        <v>1784</v>
      </c>
      <c r="T1579"/>
      <c r="U1579"/>
      <c r="V1579"/>
      <c r="W1579"/>
    </row>
    <row r="1580" spans="2:23" x14ac:dyDescent="0.25">
      <c r="B1580" s="4" t="s">
        <v>1785</v>
      </c>
      <c r="T1580"/>
      <c r="U1580"/>
      <c r="V1580"/>
      <c r="W1580"/>
    </row>
    <row r="1581" spans="2:23" x14ac:dyDescent="0.25">
      <c r="B1581" s="4" t="s">
        <v>1786</v>
      </c>
      <c r="T1581"/>
      <c r="U1581"/>
      <c r="V1581"/>
      <c r="W1581"/>
    </row>
    <row r="1582" spans="2:23" x14ac:dyDescent="0.25">
      <c r="B1582" s="4" t="s">
        <v>1787</v>
      </c>
      <c r="T1582"/>
      <c r="U1582"/>
      <c r="V1582"/>
      <c r="W1582"/>
    </row>
    <row r="1583" spans="2:23" x14ac:dyDescent="0.25">
      <c r="B1583" s="4" t="s">
        <v>1788</v>
      </c>
      <c r="T1583"/>
      <c r="U1583"/>
      <c r="V1583"/>
      <c r="W1583"/>
    </row>
    <row r="1584" spans="2:23" x14ac:dyDescent="0.25">
      <c r="B1584" s="4" t="s">
        <v>173</v>
      </c>
      <c r="T1584"/>
      <c r="U1584"/>
      <c r="V1584"/>
      <c r="W1584"/>
    </row>
    <row r="1585" spans="2:23" x14ac:dyDescent="0.25">
      <c r="B1585" s="4" t="s">
        <v>1789</v>
      </c>
      <c r="T1585"/>
      <c r="U1585"/>
      <c r="V1585"/>
      <c r="W1585"/>
    </row>
    <row r="1586" spans="2:23" x14ac:dyDescent="0.25">
      <c r="B1586" s="4" t="s">
        <v>1790</v>
      </c>
      <c r="T1586"/>
      <c r="U1586"/>
      <c r="V1586"/>
      <c r="W1586"/>
    </row>
    <row r="1587" spans="2:23" x14ac:dyDescent="0.25">
      <c r="B1587" s="4" t="s">
        <v>1791</v>
      </c>
      <c r="T1587"/>
      <c r="U1587"/>
      <c r="V1587"/>
      <c r="W1587"/>
    </row>
    <row r="1588" spans="2:23" x14ac:dyDescent="0.25">
      <c r="B1588" s="4" t="s">
        <v>1792</v>
      </c>
      <c r="T1588"/>
      <c r="U1588"/>
      <c r="V1588"/>
      <c r="W1588"/>
    </row>
    <row r="1589" spans="2:23" x14ac:dyDescent="0.25">
      <c r="B1589" s="4" t="s">
        <v>1793</v>
      </c>
      <c r="T1589"/>
      <c r="U1589"/>
      <c r="V1589"/>
      <c r="W1589"/>
    </row>
    <row r="1590" spans="2:23" x14ac:dyDescent="0.25">
      <c r="B1590" s="4" t="s">
        <v>113</v>
      </c>
      <c r="T1590"/>
      <c r="U1590"/>
      <c r="V1590"/>
      <c r="W1590"/>
    </row>
    <row r="1591" spans="2:23" x14ac:dyDescent="0.25">
      <c r="B1591" s="4" t="s">
        <v>1794</v>
      </c>
      <c r="T1591"/>
      <c r="U1591"/>
      <c r="V1591"/>
      <c r="W1591"/>
    </row>
    <row r="1592" spans="2:23" x14ac:dyDescent="0.25">
      <c r="B1592" s="4" t="s">
        <v>1795</v>
      </c>
      <c r="T1592"/>
      <c r="U1592"/>
      <c r="V1592"/>
      <c r="W1592"/>
    </row>
    <row r="1593" spans="2:23" x14ac:dyDescent="0.25">
      <c r="B1593" s="4" t="s">
        <v>1796</v>
      </c>
      <c r="T1593"/>
      <c r="U1593"/>
      <c r="V1593"/>
      <c r="W1593"/>
    </row>
    <row r="1594" spans="2:23" x14ac:dyDescent="0.25">
      <c r="B1594" s="4" t="s">
        <v>123</v>
      </c>
      <c r="T1594"/>
      <c r="U1594"/>
      <c r="V1594"/>
      <c r="W1594"/>
    </row>
    <row r="1595" spans="2:23" x14ac:dyDescent="0.25">
      <c r="B1595" s="4" t="s">
        <v>1797</v>
      </c>
      <c r="T1595"/>
      <c r="U1595"/>
      <c r="V1595"/>
      <c r="W1595"/>
    </row>
    <row r="1596" spans="2:23" x14ac:dyDescent="0.25">
      <c r="B1596" s="4" t="s">
        <v>1798</v>
      </c>
      <c r="T1596"/>
      <c r="U1596"/>
      <c r="V1596"/>
      <c r="W1596"/>
    </row>
    <row r="1597" spans="2:23" x14ac:dyDescent="0.25">
      <c r="B1597" s="4" t="s">
        <v>1799</v>
      </c>
      <c r="T1597"/>
      <c r="U1597"/>
      <c r="V1597"/>
      <c r="W1597"/>
    </row>
    <row r="1598" spans="2:23" x14ac:dyDescent="0.25">
      <c r="B1598" s="4" t="s">
        <v>1800</v>
      </c>
      <c r="T1598"/>
      <c r="U1598"/>
      <c r="V1598"/>
      <c r="W1598"/>
    </row>
    <row r="1599" spans="2:23" x14ac:dyDescent="0.25">
      <c r="B1599" s="4" t="s">
        <v>1801</v>
      </c>
      <c r="T1599"/>
      <c r="U1599"/>
      <c r="V1599"/>
      <c r="W1599"/>
    </row>
    <row r="1600" spans="2:23" x14ac:dyDescent="0.25">
      <c r="B1600" s="4" t="s">
        <v>1802</v>
      </c>
      <c r="T1600"/>
      <c r="U1600"/>
      <c r="V1600"/>
      <c r="W1600"/>
    </row>
    <row r="1601" spans="2:23" x14ac:dyDescent="0.25">
      <c r="B1601" s="4" t="s">
        <v>1803</v>
      </c>
      <c r="T1601"/>
      <c r="U1601"/>
      <c r="V1601"/>
      <c r="W1601"/>
    </row>
    <row r="1602" spans="2:23" x14ac:dyDescent="0.25">
      <c r="B1602" s="4" t="s">
        <v>1804</v>
      </c>
      <c r="T1602"/>
      <c r="U1602"/>
      <c r="V1602"/>
      <c r="W1602"/>
    </row>
    <row r="1603" spans="2:23" x14ac:dyDescent="0.25">
      <c r="B1603" s="4" t="s">
        <v>1805</v>
      </c>
      <c r="T1603"/>
      <c r="U1603"/>
      <c r="V1603"/>
      <c r="W1603"/>
    </row>
    <row r="1604" spans="2:23" x14ac:dyDescent="0.25">
      <c r="B1604" s="4" t="s">
        <v>1806</v>
      </c>
      <c r="T1604"/>
      <c r="U1604"/>
      <c r="V1604"/>
      <c r="W1604"/>
    </row>
    <row r="1605" spans="2:23" x14ac:dyDescent="0.25">
      <c r="B1605" s="4" t="s">
        <v>1807</v>
      </c>
      <c r="T1605"/>
      <c r="U1605"/>
      <c r="V1605"/>
      <c r="W1605"/>
    </row>
    <row r="1606" spans="2:23" x14ac:dyDescent="0.25">
      <c r="B1606" s="4" t="s">
        <v>1808</v>
      </c>
      <c r="T1606"/>
      <c r="U1606"/>
      <c r="V1606"/>
      <c r="W1606"/>
    </row>
    <row r="1607" spans="2:23" x14ac:dyDescent="0.25">
      <c r="B1607" s="4" t="s">
        <v>250</v>
      </c>
      <c r="T1607"/>
      <c r="U1607"/>
      <c r="V1607"/>
      <c r="W1607"/>
    </row>
    <row r="1608" spans="2:23" x14ac:dyDescent="0.25">
      <c r="B1608" s="4" t="s">
        <v>1809</v>
      </c>
      <c r="T1608"/>
      <c r="U1608"/>
      <c r="V1608"/>
      <c r="W1608"/>
    </row>
    <row r="1609" spans="2:23" x14ac:dyDescent="0.25">
      <c r="B1609" s="4" t="s">
        <v>1810</v>
      </c>
      <c r="T1609"/>
      <c r="U1609"/>
      <c r="V1609"/>
      <c r="W1609"/>
    </row>
    <row r="1610" spans="2:23" x14ac:dyDescent="0.25">
      <c r="B1610" s="4" t="s">
        <v>1811</v>
      </c>
      <c r="T1610"/>
      <c r="U1610"/>
      <c r="V1610"/>
      <c r="W1610"/>
    </row>
    <row r="1611" spans="2:23" x14ac:dyDescent="0.25">
      <c r="B1611" s="4" t="s">
        <v>1812</v>
      </c>
      <c r="T1611"/>
      <c r="U1611"/>
      <c r="V1611"/>
      <c r="W1611"/>
    </row>
    <row r="1612" spans="2:23" x14ac:dyDescent="0.25">
      <c r="B1612" s="4" t="s">
        <v>1813</v>
      </c>
      <c r="T1612"/>
      <c r="U1612"/>
      <c r="V1612"/>
      <c r="W1612"/>
    </row>
    <row r="1613" spans="2:23" x14ac:dyDescent="0.25">
      <c r="B1613" s="4" t="s">
        <v>1814</v>
      </c>
      <c r="T1613"/>
      <c r="U1613"/>
      <c r="V1613"/>
      <c r="W1613"/>
    </row>
    <row r="1614" spans="2:23" x14ac:dyDescent="0.25">
      <c r="B1614" s="4" t="s">
        <v>1815</v>
      </c>
      <c r="T1614"/>
      <c r="U1614"/>
      <c r="V1614"/>
      <c r="W1614"/>
    </row>
    <row r="1615" spans="2:23" x14ac:dyDescent="0.25">
      <c r="B1615" s="4" t="s">
        <v>322</v>
      </c>
      <c r="T1615"/>
      <c r="U1615"/>
      <c r="V1615"/>
      <c r="W1615"/>
    </row>
    <row r="1616" spans="2:23" x14ac:dyDescent="0.25">
      <c r="B1616" s="4" t="s">
        <v>1816</v>
      </c>
      <c r="T1616"/>
      <c r="U1616"/>
      <c r="V1616"/>
      <c r="W1616"/>
    </row>
    <row r="1617" spans="2:23" x14ac:dyDescent="0.25">
      <c r="B1617" s="4" t="s">
        <v>1817</v>
      </c>
      <c r="T1617"/>
      <c r="U1617"/>
      <c r="V1617"/>
      <c r="W1617"/>
    </row>
    <row r="1618" spans="2:23" x14ac:dyDescent="0.25">
      <c r="B1618" s="4" t="s">
        <v>1818</v>
      </c>
      <c r="T1618"/>
      <c r="U1618"/>
      <c r="V1618"/>
      <c r="W1618"/>
    </row>
    <row r="1619" spans="2:23" x14ac:dyDescent="0.25">
      <c r="B1619" s="4" t="s">
        <v>1819</v>
      </c>
      <c r="T1619"/>
      <c r="U1619"/>
      <c r="V1619"/>
      <c r="W1619"/>
    </row>
    <row r="1620" spans="2:23" x14ac:dyDescent="0.25">
      <c r="B1620" s="4" t="s">
        <v>1820</v>
      </c>
      <c r="T1620"/>
      <c r="U1620"/>
      <c r="V1620"/>
      <c r="W1620"/>
    </row>
    <row r="1621" spans="2:23" x14ac:dyDescent="0.25">
      <c r="B1621" s="4" t="s">
        <v>1821</v>
      </c>
      <c r="T1621"/>
      <c r="U1621"/>
      <c r="V1621"/>
      <c r="W1621"/>
    </row>
    <row r="1622" spans="2:23" x14ac:dyDescent="0.25">
      <c r="B1622" s="4" t="s">
        <v>1822</v>
      </c>
      <c r="T1622"/>
      <c r="U1622"/>
      <c r="V1622"/>
      <c r="W1622"/>
    </row>
    <row r="1623" spans="2:23" x14ac:dyDescent="0.25">
      <c r="B1623" s="4" t="s">
        <v>1823</v>
      </c>
      <c r="T1623"/>
      <c r="U1623"/>
      <c r="V1623"/>
      <c r="W1623"/>
    </row>
    <row r="1624" spans="2:23" x14ac:dyDescent="0.25">
      <c r="B1624" s="4" t="s">
        <v>1824</v>
      </c>
      <c r="T1624"/>
      <c r="U1624"/>
      <c r="V1624"/>
      <c r="W1624"/>
    </row>
    <row r="1625" spans="2:23" x14ac:dyDescent="0.25">
      <c r="B1625" s="4" t="s">
        <v>1825</v>
      </c>
      <c r="T1625"/>
      <c r="U1625"/>
      <c r="V1625"/>
      <c r="W1625"/>
    </row>
    <row r="1626" spans="2:23" x14ac:dyDescent="0.25">
      <c r="B1626" s="4" t="s">
        <v>1826</v>
      </c>
      <c r="T1626"/>
      <c r="U1626"/>
      <c r="V1626"/>
      <c r="W1626"/>
    </row>
    <row r="1627" spans="2:23" x14ac:dyDescent="0.25">
      <c r="B1627" s="4" t="s">
        <v>1827</v>
      </c>
      <c r="T1627"/>
      <c r="U1627"/>
      <c r="V1627"/>
      <c r="W1627"/>
    </row>
    <row r="1628" spans="2:23" x14ac:dyDescent="0.25">
      <c r="B1628" s="4" t="s">
        <v>143</v>
      </c>
      <c r="T1628"/>
      <c r="U1628"/>
      <c r="V1628"/>
      <c r="W1628"/>
    </row>
    <row r="1629" spans="2:23" x14ac:dyDescent="0.25">
      <c r="B1629" s="4" t="s">
        <v>1828</v>
      </c>
      <c r="T1629"/>
      <c r="U1629"/>
      <c r="V1629"/>
      <c r="W1629"/>
    </row>
    <row r="1630" spans="2:23" x14ac:dyDescent="0.25">
      <c r="B1630" s="4" t="s">
        <v>1829</v>
      </c>
      <c r="T1630"/>
      <c r="U1630"/>
      <c r="V1630"/>
      <c r="W1630"/>
    </row>
    <row r="1631" spans="2:23" x14ac:dyDescent="0.25">
      <c r="B1631" s="4" t="s">
        <v>1830</v>
      </c>
      <c r="T1631"/>
      <c r="U1631"/>
      <c r="V1631"/>
      <c r="W1631"/>
    </row>
    <row r="1632" spans="2:23" x14ac:dyDescent="0.25">
      <c r="B1632" s="4" t="s">
        <v>1831</v>
      </c>
      <c r="T1632"/>
      <c r="U1632"/>
      <c r="V1632"/>
      <c r="W1632"/>
    </row>
    <row r="1633" spans="2:23" x14ac:dyDescent="0.25">
      <c r="B1633" s="4" t="s">
        <v>1832</v>
      </c>
      <c r="T1633"/>
      <c r="U1633"/>
      <c r="V1633"/>
      <c r="W1633"/>
    </row>
    <row r="1634" spans="2:23" x14ac:dyDescent="0.25">
      <c r="B1634" s="4" t="s">
        <v>1833</v>
      </c>
      <c r="T1634"/>
      <c r="U1634"/>
      <c r="V1634"/>
      <c r="W1634"/>
    </row>
    <row r="1635" spans="2:23" x14ac:dyDescent="0.25">
      <c r="B1635" s="4" t="s">
        <v>1834</v>
      </c>
      <c r="T1635"/>
      <c r="U1635"/>
      <c r="V1635"/>
      <c r="W1635"/>
    </row>
    <row r="1636" spans="2:23" x14ac:dyDescent="0.25">
      <c r="B1636" s="4" t="s">
        <v>1835</v>
      </c>
      <c r="T1636"/>
      <c r="U1636"/>
      <c r="V1636"/>
      <c r="W1636"/>
    </row>
    <row r="1637" spans="2:23" x14ac:dyDescent="0.25">
      <c r="B1637" s="4" t="s">
        <v>1836</v>
      </c>
      <c r="T1637"/>
      <c r="U1637"/>
      <c r="V1637"/>
      <c r="W1637"/>
    </row>
    <row r="1638" spans="2:23" x14ac:dyDescent="0.25">
      <c r="B1638" s="4" t="s">
        <v>1837</v>
      </c>
      <c r="T1638"/>
      <c r="U1638"/>
      <c r="V1638"/>
      <c r="W1638"/>
    </row>
    <row r="1639" spans="2:23" x14ac:dyDescent="0.25">
      <c r="B1639" s="4" t="s">
        <v>112</v>
      </c>
      <c r="T1639"/>
      <c r="U1639"/>
      <c r="V1639"/>
      <c r="W1639"/>
    </row>
    <row r="1640" spans="2:23" x14ac:dyDescent="0.25">
      <c r="B1640" s="4" t="s">
        <v>1838</v>
      </c>
      <c r="T1640"/>
      <c r="U1640"/>
      <c r="V1640"/>
      <c r="W1640"/>
    </row>
    <row r="1641" spans="2:23" x14ac:dyDescent="0.25">
      <c r="B1641" s="4" t="s">
        <v>1839</v>
      </c>
      <c r="T1641"/>
      <c r="U1641"/>
      <c r="V1641"/>
      <c r="W1641"/>
    </row>
    <row r="1642" spans="2:23" x14ac:dyDescent="0.25">
      <c r="B1642" s="4" t="s">
        <v>1840</v>
      </c>
      <c r="T1642"/>
      <c r="U1642"/>
      <c r="V1642"/>
      <c r="W1642"/>
    </row>
    <row r="1643" spans="2:23" x14ac:dyDescent="0.25">
      <c r="B1643" s="4" t="s">
        <v>1841</v>
      </c>
      <c r="T1643"/>
      <c r="U1643"/>
      <c r="V1643"/>
      <c r="W1643"/>
    </row>
    <row r="1644" spans="2:23" x14ac:dyDescent="0.25">
      <c r="B1644" s="4" t="s">
        <v>1842</v>
      </c>
      <c r="T1644"/>
      <c r="U1644"/>
      <c r="V1644"/>
      <c r="W1644"/>
    </row>
    <row r="1645" spans="2:23" x14ac:dyDescent="0.25">
      <c r="B1645" s="4" t="s">
        <v>1843</v>
      </c>
      <c r="T1645"/>
      <c r="U1645"/>
      <c r="V1645"/>
      <c r="W1645"/>
    </row>
    <row r="1646" spans="2:23" x14ac:dyDescent="0.25">
      <c r="B1646" s="4" t="s">
        <v>1844</v>
      </c>
      <c r="T1646"/>
      <c r="U1646"/>
      <c r="V1646"/>
      <c r="W1646"/>
    </row>
    <row r="1647" spans="2:23" x14ac:dyDescent="0.25">
      <c r="B1647" s="4" t="s">
        <v>1845</v>
      </c>
      <c r="T1647"/>
      <c r="U1647"/>
      <c r="V1647"/>
      <c r="W1647"/>
    </row>
    <row r="1648" spans="2:23" x14ac:dyDescent="0.25">
      <c r="B1648" s="4" t="s">
        <v>1846</v>
      </c>
      <c r="T1648"/>
      <c r="U1648"/>
      <c r="V1648"/>
      <c r="W1648"/>
    </row>
    <row r="1649" spans="2:23" x14ac:dyDescent="0.25">
      <c r="B1649" s="4" t="s">
        <v>1847</v>
      </c>
      <c r="T1649"/>
      <c r="U1649"/>
      <c r="V1649"/>
      <c r="W1649"/>
    </row>
    <row r="1650" spans="2:23" x14ac:dyDescent="0.25">
      <c r="B1650" s="4" t="s">
        <v>1848</v>
      </c>
      <c r="T1650"/>
      <c r="U1650"/>
      <c r="V1650"/>
      <c r="W1650"/>
    </row>
    <row r="1651" spans="2:23" x14ac:dyDescent="0.25">
      <c r="B1651" s="4" t="s">
        <v>207</v>
      </c>
      <c r="T1651"/>
      <c r="U1651"/>
      <c r="V1651"/>
      <c r="W1651"/>
    </row>
    <row r="1652" spans="2:23" x14ac:dyDescent="0.25">
      <c r="B1652" s="4" t="s">
        <v>1849</v>
      </c>
      <c r="T1652"/>
      <c r="U1652"/>
      <c r="V1652"/>
      <c r="W1652"/>
    </row>
    <row r="1653" spans="2:23" x14ac:dyDescent="0.25">
      <c r="B1653" s="4" t="s">
        <v>1850</v>
      </c>
      <c r="T1653"/>
      <c r="U1653"/>
      <c r="V1653"/>
      <c r="W1653"/>
    </row>
    <row r="1654" spans="2:23" x14ac:dyDescent="0.25">
      <c r="B1654" s="4" t="s">
        <v>1851</v>
      </c>
      <c r="T1654"/>
      <c r="U1654"/>
      <c r="V1654"/>
      <c r="W1654"/>
    </row>
    <row r="1655" spans="2:23" x14ac:dyDescent="0.25">
      <c r="B1655" s="4" t="s">
        <v>1852</v>
      </c>
      <c r="T1655"/>
      <c r="U1655"/>
      <c r="V1655"/>
      <c r="W1655"/>
    </row>
    <row r="1656" spans="2:23" x14ac:dyDescent="0.25">
      <c r="B1656" s="4" t="s">
        <v>1853</v>
      </c>
      <c r="T1656"/>
      <c r="U1656"/>
      <c r="V1656"/>
      <c r="W1656"/>
    </row>
    <row r="1657" spans="2:23" x14ac:dyDescent="0.25">
      <c r="B1657" s="4" t="s">
        <v>1854</v>
      </c>
      <c r="T1657"/>
      <c r="U1657"/>
      <c r="V1657"/>
      <c r="W1657"/>
    </row>
    <row r="1658" spans="2:23" x14ac:dyDescent="0.25">
      <c r="B1658" s="4" t="s">
        <v>1855</v>
      </c>
      <c r="T1658"/>
      <c r="U1658"/>
      <c r="V1658"/>
      <c r="W1658"/>
    </row>
    <row r="1659" spans="2:23" x14ac:dyDescent="0.25">
      <c r="B1659" s="4" t="s">
        <v>154</v>
      </c>
      <c r="T1659"/>
      <c r="U1659"/>
      <c r="V1659"/>
      <c r="W1659"/>
    </row>
    <row r="1660" spans="2:23" x14ac:dyDescent="0.25">
      <c r="B1660" s="4" t="s">
        <v>148</v>
      </c>
      <c r="T1660"/>
      <c r="U1660"/>
      <c r="V1660"/>
      <c r="W1660"/>
    </row>
    <row r="1661" spans="2:23" x14ac:dyDescent="0.25">
      <c r="B1661" s="4" t="s">
        <v>1856</v>
      </c>
      <c r="T1661"/>
      <c r="U1661"/>
      <c r="V1661"/>
      <c r="W1661"/>
    </row>
    <row r="1662" spans="2:23" x14ac:dyDescent="0.25">
      <c r="B1662" s="4" t="s">
        <v>1857</v>
      </c>
      <c r="T1662"/>
      <c r="U1662"/>
      <c r="V1662"/>
      <c r="W1662"/>
    </row>
    <row r="1663" spans="2:23" x14ac:dyDescent="0.25">
      <c r="B1663" s="4" t="s">
        <v>149</v>
      </c>
      <c r="T1663"/>
      <c r="U1663"/>
      <c r="V1663"/>
      <c r="W1663"/>
    </row>
    <row r="1664" spans="2:23" x14ac:dyDescent="0.25">
      <c r="B1664" s="4" t="s">
        <v>1858</v>
      </c>
      <c r="T1664"/>
      <c r="U1664"/>
      <c r="V1664"/>
      <c r="W1664"/>
    </row>
    <row r="1665" spans="2:23" x14ac:dyDescent="0.25">
      <c r="B1665" s="4" t="s">
        <v>1859</v>
      </c>
      <c r="T1665"/>
      <c r="U1665"/>
      <c r="V1665"/>
      <c r="W1665"/>
    </row>
    <row r="1666" spans="2:23" x14ac:dyDescent="0.25">
      <c r="B1666" s="4" t="s">
        <v>1860</v>
      </c>
      <c r="T1666"/>
      <c r="U1666"/>
      <c r="V1666"/>
      <c r="W1666"/>
    </row>
    <row r="1667" spans="2:23" x14ac:dyDescent="0.25">
      <c r="B1667" s="4" t="s">
        <v>1861</v>
      </c>
      <c r="T1667"/>
      <c r="U1667"/>
      <c r="V1667"/>
      <c r="W1667"/>
    </row>
    <row r="1668" spans="2:23" x14ac:dyDescent="0.25">
      <c r="B1668" s="4" t="s">
        <v>1862</v>
      </c>
      <c r="T1668"/>
      <c r="U1668"/>
      <c r="V1668"/>
      <c r="W1668"/>
    </row>
    <row r="1669" spans="2:23" x14ac:dyDescent="0.25">
      <c r="B1669" s="4" t="s">
        <v>1863</v>
      </c>
      <c r="T1669"/>
      <c r="U1669"/>
      <c r="V1669"/>
      <c r="W1669"/>
    </row>
    <row r="1670" spans="2:23" x14ac:dyDescent="0.25">
      <c r="B1670" s="4" t="s">
        <v>1864</v>
      </c>
      <c r="T1670"/>
      <c r="U1670"/>
      <c r="V1670"/>
      <c r="W1670"/>
    </row>
    <row r="1671" spans="2:23" x14ac:dyDescent="0.25">
      <c r="B1671" s="4" t="s">
        <v>1865</v>
      </c>
      <c r="T1671"/>
      <c r="U1671"/>
      <c r="V1671"/>
      <c r="W1671"/>
    </row>
    <row r="1672" spans="2:23" x14ac:dyDescent="0.25">
      <c r="B1672" s="4" t="s">
        <v>1866</v>
      </c>
      <c r="T1672"/>
      <c r="U1672"/>
      <c r="V1672"/>
      <c r="W1672"/>
    </row>
    <row r="1673" spans="2:23" x14ac:dyDescent="0.25">
      <c r="B1673" s="4" t="s">
        <v>1867</v>
      </c>
      <c r="T1673"/>
      <c r="U1673"/>
      <c r="V1673"/>
      <c r="W1673"/>
    </row>
    <row r="1674" spans="2:23" x14ac:dyDescent="0.25">
      <c r="B1674" s="4" t="s">
        <v>1868</v>
      </c>
      <c r="T1674"/>
      <c r="U1674"/>
      <c r="V1674"/>
      <c r="W1674"/>
    </row>
    <row r="1675" spans="2:23" x14ac:dyDescent="0.25">
      <c r="B1675" s="4" t="s">
        <v>1869</v>
      </c>
      <c r="T1675"/>
      <c r="U1675"/>
      <c r="V1675"/>
      <c r="W1675"/>
    </row>
    <row r="1676" spans="2:23" x14ac:dyDescent="0.25">
      <c r="B1676" s="4" t="s">
        <v>1870</v>
      </c>
      <c r="T1676"/>
      <c r="U1676"/>
      <c r="V1676"/>
      <c r="W1676"/>
    </row>
    <row r="1677" spans="2:23" x14ac:dyDescent="0.25">
      <c r="B1677" s="4" t="s">
        <v>1871</v>
      </c>
      <c r="T1677"/>
      <c r="U1677"/>
      <c r="V1677"/>
      <c r="W1677"/>
    </row>
    <row r="1678" spans="2:23" x14ac:dyDescent="0.25">
      <c r="B1678" s="4" t="s">
        <v>1872</v>
      </c>
      <c r="T1678"/>
      <c r="U1678"/>
      <c r="V1678"/>
      <c r="W1678"/>
    </row>
    <row r="1679" spans="2:23" x14ac:dyDescent="0.25">
      <c r="B1679" s="4" t="s">
        <v>1873</v>
      </c>
      <c r="T1679"/>
      <c r="U1679"/>
      <c r="V1679"/>
      <c r="W1679"/>
    </row>
    <row r="1680" spans="2:23" x14ac:dyDescent="0.25">
      <c r="B1680" s="4" t="s">
        <v>1874</v>
      </c>
      <c r="T1680"/>
      <c r="U1680"/>
      <c r="V1680"/>
      <c r="W1680"/>
    </row>
    <row r="1681" spans="2:23" x14ac:dyDescent="0.25">
      <c r="B1681" s="4" t="s">
        <v>1875</v>
      </c>
      <c r="T1681"/>
      <c r="U1681"/>
      <c r="V1681"/>
      <c r="W1681"/>
    </row>
    <row r="1682" spans="2:23" x14ac:dyDescent="0.25">
      <c r="B1682" s="4" t="s">
        <v>1876</v>
      </c>
      <c r="T1682"/>
      <c r="U1682"/>
      <c r="V1682"/>
      <c r="W1682"/>
    </row>
    <row r="1683" spans="2:23" x14ac:dyDescent="0.25">
      <c r="B1683" s="4" t="s">
        <v>1877</v>
      </c>
      <c r="T1683"/>
      <c r="U1683"/>
      <c r="V1683"/>
      <c r="W1683"/>
    </row>
    <row r="1684" spans="2:23" x14ac:dyDescent="0.25">
      <c r="B1684" s="4" t="s">
        <v>1878</v>
      </c>
      <c r="T1684"/>
      <c r="U1684"/>
      <c r="V1684"/>
      <c r="W1684"/>
    </row>
    <row r="1685" spans="2:23" x14ac:dyDescent="0.25">
      <c r="B1685" s="4" t="s">
        <v>1879</v>
      </c>
      <c r="T1685"/>
      <c r="U1685"/>
      <c r="V1685"/>
      <c r="W1685"/>
    </row>
    <row r="1686" spans="2:23" x14ac:dyDescent="0.25">
      <c r="B1686" s="4" t="s">
        <v>1880</v>
      </c>
      <c r="T1686"/>
      <c r="U1686"/>
      <c r="V1686"/>
      <c r="W1686"/>
    </row>
    <row r="1687" spans="2:23" x14ac:dyDescent="0.25">
      <c r="B1687" s="4" t="s">
        <v>1881</v>
      </c>
      <c r="T1687"/>
      <c r="U1687"/>
      <c r="V1687"/>
      <c r="W1687"/>
    </row>
    <row r="1688" spans="2:23" x14ac:dyDescent="0.25">
      <c r="B1688" s="4" t="s">
        <v>1882</v>
      </c>
      <c r="T1688"/>
      <c r="U1688"/>
      <c r="V1688"/>
      <c r="W1688"/>
    </row>
    <row r="1689" spans="2:23" x14ac:dyDescent="0.25">
      <c r="B1689" s="4" t="s">
        <v>1883</v>
      </c>
      <c r="T1689"/>
      <c r="U1689"/>
      <c r="V1689"/>
      <c r="W1689"/>
    </row>
    <row r="1690" spans="2:23" x14ac:dyDescent="0.25">
      <c r="B1690" s="4" t="s">
        <v>1884</v>
      </c>
      <c r="T1690"/>
      <c r="U1690"/>
      <c r="V1690"/>
      <c r="W1690"/>
    </row>
    <row r="1691" spans="2:23" x14ac:dyDescent="0.25">
      <c r="B1691" s="4" t="s">
        <v>1885</v>
      </c>
      <c r="T1691"/>
      <c r="U1691"/>
      <c r="V1691"/>
      <c r="W1691"/>
    </row>
    <row r="1692" spans="2:23" x14ac:dyDescent="0.25">
      <c r="B1692" s="4" t="s">
        <v>1886</v>
      </c>
      <c r="T1692"/>
      <c r="U1692"/>
      <c r="V1692"/>
      <c r="W1692"/>
    </row>
    <row r="1693" spans="2:23" x14ac:dyDescent="0.25">
      <c r="B1693" s="4" t="s">
        <v>1887</v>
      </c>
      <c r="T1693"/>
      <c r="U1693"/>
      <c r="V1693"/>
      <c r="W1693"/>
    </row>
    <row r="1694" spans="2:23" x14ac:dyDescent="0.25">
      <c r="B1694" s="4" t="s">
        <v>1888</v>
      </c>
      <c r="T1694"/>
      <c r="U1694"/>
      <c r="V1694"/>
      <c r="W1694"/>
    </row>
    <row r="1695" spans="2:23" x14ac:dyDescent="0.25">
      <c r="B1695" s="4" t="s">
        <v>1889</v>
      </c>
      <c r="T1695"/>
      <c r="U1695"/>
      <c r="V1695"/>
      <c r="W1695"/>
    </row>
    <row r="1696" spans="2:23" x14ac:dyDescent="0.25">
      <c r="B1696" s="4" t="s">
        <v>1890</v>
      </c>
      <c r="T1696"/>
      <c r="U1696"/>
      <c r="V1696"/>
      <c r="W1696"/>
    </row>
    <row r="1697" spans="2:23" x14ac:dyDescent="0.25">
      <c r="B1697" s="4" t="s">
        <v>1891</v>
      </c>
      <c r="T1697"/>
      <c r="U1697"/>
      <c r="V1697"/>
      <c r="W1697"/>
    </row>
    <row r="1698" spans="2:23" x14ac:dyDescent="0.25">
      <c r="B1698" s="4" t="s">
        <v>1892</v>
      </c>
      <c r="T1698"/>
      <c r="U1698"/>
      <c r="V1698"/>
      <c r="W1698"/>
    </row>
    <row r="1699" spans="2:23" x14ac:dyDescent="0.25">
      <c r="B1699" s="4" t="s">
        <v>1893</v>
      </c>
      <c r="T1699"/>
      <c r="U1699"/>
      <c r="V1699"/>
      <c r="W1699"/>
    </row>
    <row r="1700" spans="2:23" x14ac:dyDescent="0.25">
      <c r="B1700" s="4" t="s">
        <v>1894</v>
      </c>
      <c r="T1700"/>
      <c r="U1700"/>
      <c r="V1700"/>
      <c r="W1700"/>
    </row>
    <row r="1701" spans="2:23" x14ac:dyDescent="0.25">
      <c r="B1701" s="4" t="s">
        <v>1895</v>
      </c>
      <c r="T1701"/>
      <c r="U1701"/>
      <c r="V1701"/>
      <c r="W1701"/>
    </row>
    <row r="1702" spans="2:23" x14ac:dyDescent="0.25">
      <c r="B1702" s="4" t="s">
        <v>1896</v>
      </c>
      <c r="T1702"/>
      <c r="U1702"/>
      <c r="V1702"/>
      <c r="W1702"/>
    </row>
    <row r="1703" spans="2:23" x14ac:dyDescent="0.25">
      <c r="B1703" s="4" t="s">
        <v>1897</v>
      </c>
      <c r="T1703"/>
      <c r="U1703"/>
      <c r="V1703"/>
      <c r="W1703"/>
    </row>
    <row r="1704" spans="2:23" x14ac:dyDescent="0.25">
      <c r="B1704" s="4" t="s">
        <v>1898</v>
      </c>
      <c r="T1704"/>
      <c r="U1704"/>
      <c r="V1704"/>
      <c r="W1704"/>
    </row>
    <row r="1705" spans="2:23" x14ac:dyDescent="0.25">
      <c r="B1705" s="4" t="s">
        <v>1899</v>
      </c>
      <c r="T1705"/>
      <c r="U1705"/>
      <c r="V1705"/>
      <c r="W1705"/>
    </row>
    <row r="1706" spans="2:23" x14ac:dyDescent="0.25">
      <c r="B1706" s="4" t="s">
        <v>1900</v>
      </c>
      <c r="T1706"/>
      <c r="U1706"/>
      <c r="V1706"/>
      <c r="W1706"/>
    </row>
    <row r="1707" spans="2:23" x14ac:dyDescent="0.25">
      <c r="B1707" s="4" t="s">
        <v>1901</v>
      </c>
      <c r="T1707"/>
      <c r="U1707"/>
      <c r="V1707"/>
      <c r="W1707"/>
    </row>
    <row r="1708" spans="2:23" x14ac:dyDescent="0.25">
      <c r="B1708" s="4" t="s">
        <v>1902</v>
      </c>
      <c r="T1708"/>
      <c r="U1708"/>
      <c r="V1708"/>
      <c r="W1708"/>
    </row>
    <row r="1709" spans="2:23" x14ac:dyDescent="0.25">
      <c r="B1709" s="4" t="s">
        <v>1903</v>
      </c>
      <c r="T1709"/>
      <c r="U1709"/>
      <c r="V1709"/>
      <c r="W1709"/>
    </row>
    <row r="1710" spans="2:23" x14ac:dyDescent="0.25">
      <c r="B1710" s="4" t="s">
        <v>1904</v>
      </c>
      <c r="T1710"/>
      <c r="U1710"/>
      <c r="V1710"/>
      <c r="W1710"/>
    </row>
    <row r="1711" spans="2:23" x14ac:dyDescent="0.25">
      <c r="B1711" s="4" t="s">
        <v>1905</v>
      </c>
      <c r="T1711"/>
      <c r="U1711"/>
      <c r="V1711"/>
      <c r="W1711"/>
    </row>
    <row r="1712" spans="2:23" x14ac:dyDescent="0.25">
      <c r="B1712" s="4" t="s">
        <v>1906</v>
      </c>
      <c r="T1712"/>
      <c r="U1712"/>
      <c r="V1712"/>
      <c r="W1712"/>
    </row>
    <row r="1713" spans="2:23" x14ac:dyDescent="0.25">
      <c r="B1713" s="4" t="s">
        <v>1907</v>
      </c>
      <c r="T1713"/>
      <c r="U1713"/>
      <c r="V1713"/>
      <c r="W1713"/>
    </row>
    <row r="1714" spans="2:23" x14ac:dyDescent="0.25">
      <c r="B1714" s="4" t="s">
        <v>1908</v>
      </c>
      <c r="T1714"/>
      <c r="U1714"/>
      <c r="V1714"/>
      <c r="W1714"/>
    </row>
    <row r="1715" spans="2:23" x14ac:dyDescent="0.25">
      <c r="B1715" s="4" t="s">
        <v>1909</v>
      </c>
      <c r="T1715"/>
      <c r="U1715"/>
      <c r="V1715"/>
      <c r="W1715"/>
    </row>
    <row r="1716" spans="2:23" x14ac:dyDescent="0.25">
      <c r="B1716" s="4" t="s">
        <v>171</v>
      </c>
      <c r="T1716"/>
      <c r="U1716"/>
      <c r="V1716"/>
      <c r="W1716"/>
    </row>
    <row r="1717" spans="2:23" x14ac:dyDescent="0.25">
      <c r="B1717" s="4" t="s">
        <v>1910</v>
      </c>
      <c r="T1717"/>
      <c r="U1717"/>
      <c r="V1717"/>
      <c r="W1717"/>
    </row>
    <row r="1718" spans="2:23" x14ac:dyDescent="0.25">
      <c r="B1718" s="4" t="s">
        <v>1911</v>
      </c>
      <c r="T1718"/>
      <c r="U1718"/>
      <c r="V1718"/>
      <c r="W1718"/>
    </row>
    <row r="1719" spans="2:23" x14ac:dyDescent="0.25">
      <c r="B1719" s="4" t="s">
        <v>1912</v>
      </c>
      <c r="T1719"/>
      <c r="U1719"/>
      <c r="V1719"/>
      <c r="W1719"/>
    </row>
    <row r="1720" spans="2:23" x14ac:dyDescent="0.25">
      <c r="B1720" s="4" t="s">
        <v>1913</v>
      </c>
      <c r="T1720"/>
      <c r="U1720"/>
      <c r="V1720"/>
      <c r="W1720"/>
    </row>
    <row r="1721" spans="2:23" x14ac:dyDescent="0.25">
      <c r="B1721" s="4" t="s">
        <v>1914</v>
      </c>
      <c r="T1721"/>
      <c r="U1721"/>
      <c r="V1721"/>
      <c r="W1721"/>
    </row>
    <row r="1722" spans="2:23" x14ac:dyDescent="0.25">
      <c r="B1722" s="4" t="s">
        <v>1915</v>
      </c>
      <c r="T1722"/>
      <c r="U1722"/>
      <c r="V1722"/>
      <c r="W1722"/>
    </row>
    <row r="1723" spans="2:23" x14ac:dyDescent="0.25">
      <c r="B1723" s="4" t="s">
        <v>1916</v>
      </c>
      <c r="T1723"/>
      <c r="U1723"/>
      <c r="V1723"/>
      <c r="W1723"/>
    </row>
    <row r="1724" spans="2:23" x14ac:dyDescent="0.25">
      <c r="B1724" s="4" t="s">
        <v>1917</v>
      </c>
      <c r="T1724"/>
      <c r="U1724"/>
      <c r="V1724"/>
      <c r="W1724"/>
    </row>
    <row r="1725" spans="2:23" x14ac:dyDescent="0.25">
      <c r="B1725" s="4" t="s">
        <v>1918</v>
      </c>
      <c r="T1725"/>
      <c r="U1725"/>
      <c r="V1725"/>
      <c r="W1725"/>
    </row>
    <row r="1726" spans="2:23" x14ac:dyDescent="0.25">
      <c r="B1726" s="4" t="s">
        <v>1919</v>
      </c>
      <c r="T1726"/>
      <c r="U1726"/>
      <c r="V1726"/>
      <c r="W1726"/>
    </row>
    <row r="1727" spans="2:23" x14ac:dyDescent="0.25">
      <c r="B1727" s="4" t="s">
        <v>1920</v>
      </c>
      <c r="T1727"/>
      <c r="U1727"/>
      <c r="V1727"/>
      <c r="W1727"/>
    </row>
    <row r="1728" spans="2:23" x14ac:dyDescent="0.25">
      <c r="B1728" s="4" t="s">
        <v>1921</v>
      </c>
      <c r="T1728"/>
      <c r="U1728"/>
      <c r="V1728"/>
      <c r="W1728"/>
    </row>
    <row r="1729" spans="2:23" x14ac:dyDescent="0.25">
      <c r="B1729" s="4" t="s">
        <v>1922</v>
      </c>
      <c r="T1729"/>
      <c r="U1729"/>
      <c r="V1729"/>
      <c r="W1729"/>
    </row>
    <row r="1730" spans="2:23" x14ac:dyDescent="0.25">
      <c r="B1730" s="4" t="s">
        <v>1923</v>
      </c>
      <c r="T1730"/>
      <c r="U1730"/>
      <c r="V1730"/>
      <c r="W1730"/>
    </row>
    <row r="1731" spans="2:23" x14ac:dyDescent="0.25">
      <c r="B1731" s="4" t="s">
        <v>1924</v>
      </c>
      <c r="T1731"/>
      <c r="U1731"/>
      <c r="V1731"/>
      <c r="W1731"/>
    </row>
    <row r="1732" spans="2:23" x14ac:dyDescent="0.25">
      <c r="B1732" s="4" t="s">
        <v>1925</v>
      </c>
      <c r="T1732"/>
      <c r="U1732"/>
      <c r="V1732"/>
      <c r="W1732"/>
    </row>
    <row r="1733" spans="2:23" x14ac:dyDescent="0.25">
      <c r="B1733" s="4" t="s">
        <v>1926</v>
      </c>
      <c r="T1733"/>
      <c r="U1733"/>
      <c r="V1733"/>
      <c r="W1733"/>
    </row>
    <row r="1734" spans="2:23" x14ac:dyDescent="0.25">
      <c r="B1734" s="4" t="s">
        <v>1927</v>
      </c>
      <c r="T1734"/>
      <c r="U1734"/>
      <c r="V1734"/>
      <c r="W1734"/>
    </row>
    <row r="1735" spans="2:23" x14ac:dyDescent="0.25">
      <c r="B1735" s="4" t="s">
        <v>1928</v>
      </c>
      <c r="T1735"/>
      <c r="U1735"/>
      <c r="V1735"/>
      <c r="W1735"/>
    </row>
    <row r="1736" spans="2:23" x14ac:dyDescent="0.25">
      <c r="B1736" s="4" t="s">
        <v>1929</v>
      </c>
      <c r="T1736"/>
      <c r="U1736"/>
      <c r="V1736"/>
      <c r="W1736"/>
    </row>
    <row r="1737" spans="2:23" x14ac:dyDescent="0.25">
      <c r="B1737" s="4" t="s">
        <v>1930</v>
      </c>
      <c r="T1737"/>
      <c r="U1737"/>
      <c r="V1737"/>
      <c r="W1737"/>
    </row>
    <row r="1738" spans="2:23" x14ac:dyDescent="0.25">
      <c r="B1738" s="4" t="s">
        <v>1931</v>
      </c>
      <c r="T1738"/>
      <c r="U1738"/>
      <c r="V1738"/>
      <c r="W1738"/>
    </row>
    <row r="1739" spans="2:23" x14ac:dyDescent="0.25">
      <c r="B1739" s="4" t="s">
        <v>1932</v>
      </c>
      <c r="T1739"/>
      <c r="U1739"/>
      <c r="V1739"/>
      <c r="W1739"/>
    </row>
    <row r="1740" spans="2:23" x14ac:dyDescent="0.25">
      <c r="B1740" s="4" t="s">
        <v>1933</v>
      </c>
      <c r="T1740"/>
      <c r="U1740"/>
      <c r="V1740"/>
      <c r="W1740"/>
    </row>
    <row r="1741" spans="2:23" x14ac:dyDescent="0.25">
      <c r="B1741" s="4" t="s">
        <v>1934</v>
      </c>
      <c r="T1741"/>
      <c r="U1741"/>
      <c r="V1741"/>
      <c r="W1741"/>
    </row>
    <row r="1742" spans="2:23" x14ac:dyDescent="0.25">
      <c r="B1742" s="4" t="s">
        <v>1935</v>
      </c>
      <c r="T1742"/>
      <c r="U1742"/>
      <c r="V1742"/>
      <c r="W1742"/>
    </row>
    <row r="1743" spans="2:23" x14ac:dyDescent="0.25">
      <c r="B1743" s="4" t="s">
        <v>1936</v>
      </c>
      <c r="T1743"/>
      <c r="U1743"/>
      <c r="V1743"/>
      <c r="W1743"/>
    </row>
    <row r="1744" spans="2:23" x14ac:dyDescent="0.25">
      <c r="B1744" s="4" t="s">
        <v>1937</v>
      </c>
      <c r="T1744"/>
      <c r="U1744"/>
      <c r="V1744"/>
      <c r="W1744"/>
    </row>
    <row r="1745" spans="2:23" x14ac:dyDescent="0.25">
      <c r="B1745" s="4" t="s">
        <v>1938</v>
      </c>
      <c r="T1745"/>
      <c r="U1745"/>
      <c r="V1745"/>
      <c r="W1745"/>
    </row>
    <row r="1746" spans="2:23" x14ac:dyDescent="0.25">
      <c r="B1746" s="4" t="s">
        <v>1939</v>
      </c>
      <c r="T1746"/>
      <c r="U1746"/>
      <c r="V1746"/>
      <c r="W1746"/>
    </row>
    <row r="1747" spans="2:23" x14ac:dyDescent="0.25">
      <c r="B1747" s="4" t="s">
        <v>1940</v>
      </c>
      <c r="T1747"/>
      <c r="U1747"/>
      <c r="V1747"/>
      <c r="W1747"/>
    </row>
    <row r="1748" spans="2:23" x14ac:dyDescent="0.25">
      <c r="B1748" s="4" t="s">
        <v>1941</v>
      </c>
      <c r="T1748"/>
      <c r="U1748"/>
      <c r="V1748"/>
      <c r="W1748"/>
    </row>
    <row r="1749" spans="2:23" x14ac:dyDescent="0.25">
      <c r="B1749" s="4" t="s">
        <v>1942</v>
      </c>
      <c r="T1749"/>
      <c r="U1749"/>
      <c r="V1749"/>
      <c r="W1749"/>
    </row>
    <row r="1750" spans="2:23" x14ac:dyDescent="0.25">
      <c r="B1750" s="4" t="s">
        <v>1943</v>
      </c>
      <c r="T1750"/>
      <c r="U1750"/>
      <c r="V1750"/>
      <c r="W1750"/>
    </row>
    <row r="1751" spans="2:23" x14ac:dyDescent="0.25">
      <c r="B1751" s="4" t="s">
        <v>1944</v>
      </c>
      <c r="T1751"/>
      <c r="U1751"/>
      <c r="V1751"/>
      <c r="W1751"/>
    </row>
    <row r="1752" spans="2:23" x14ac:dyDescent="0.25">
      <c r="B1752" s="4" t="s">
        <v>1945</v>
      </c>
      <c r="T1752"/>
      <c r="U1752"/>
      <c r="V1752"/>
      <c r="W1752"/>
    </row>
    <row r="1753" spans="2:23" x14ac:dyDescent="0.25">
      <c r="B1753" s="4" t="s">
        <v>1946</v>
      </c>
      <c r="T1753"/>
      <c r="U1753"/>
      <c r="V1753"/>
      <c r="W1753"/>
    </row>
    <row r="1754" spans="2:23" x14ac:dyDescent="0.25">
      <c r="B1754" s="4" t="s">
        <v>1947</v>
      </c>
      <c r="T1754"/>
      <c r="U1754"/>
      <c r="V1754"/>
      <c r="W1754"/>
    </row>
    <row r="1755" spans="2:23" x14ac:dyDescent="0.25">
      <c r="B1755" s="4" t="s">
        <v>1948</v>
      </c>
      <c r="T1755"/>
      <c r="U1755"/>
      <c r="V1755"/>
      <c r="W1755"/>
    </row>
    <row r="1756" spans="2:23" x14ac:dyDescent="0.25">
      <c r="B1756" s="4" t="s">
        <v>1949</v>
      </c>
      <c r="T1756"/>
      <c r="U1756"/>
      <c r="V1756"/>
      <c r="W1756"/>
    </row>
    <row r="1757" spans="2:23" x14ac:dyDescent="0.25">
      <c r="B1757" s="4" t="s">
        <v>1950</v>
      </c>
      <c r="T1757"/>
      <c r="U1757"/>
      <c r="V1757"/>
      <c r="W1757"/>
    </row>
    <row r="1758" spans="2:23" x14ac:dyDescent="0.25">
      <c r="B1758" s="4" t="s">
        <v>1951</v>
      </c>
      <c r="T1758"/>
      <c r="U1758"/>
      <c r="V1758"/>
      <c r="W1758"/>
    </row>
    <row r="1759" spans="2:23" x14ac:dyDescent="0.25">
      <c r="B1759" s="4" t="s">
        <v>1952</v>
      </c>
      <c r="T1759"/>
      <c r="U1759"/>
      <c r="V1759"/>
      <c r="W1759"/>
    </row>
    <row r="1760" spans="2:23" x14ac:dyDescent="0.25">
      <c r="B1760" s="4" t="s">
        <v>1953</v>
      </c>
      <c r="T1760"/>
      <c r="U1760"/>
      <c r="V1760"/>
      <c r="W1760"/>
    </row>
    <row r="1761" spans="2:23" x14ac:dyDescent="0.25">
      <c r="B1761" s="4" t="s">
        <v>1954</v>
      </c>
      <c r="T1761"/>
      <c r="U1761"/>
      <c r="V1761"/>
      <c r="W1761"/>
    </row>
    <row r="1762" spans="2:23" x14ac:dyDescent="0.25">
      <c r="B1762" s="4" t="s">
        <v>1955</v>
      </c>
      <c r="T1762"/>
      <c r="U1762"/>
      <c r="V1762"/>
      <c r="W1762"/>
    </row>
    <row r="1763" spans="2:23" x14ac:dyDescent="0.25">
      <c r="B1763" s="4" t="s">
        <v>1956</v>
      </c>
      <c r="T1763"/>
      <c r="U1763"/>
      <c r="V1763"/>
      <c r="W1763"/>
    </row>
    <row r="1764" spans="2:23" x14ac:dyDescent="0.25">
      <c r="B1764" s="4" t="s">
        <v>1957</v>
      </c>
      <c r="T1764"/>
      <c r="U1764"/>
      <c r="V1764"/>
      <c r="W1764"/>
    </row>
    <row r="1765" spans="2:23" x14ac:dyDescent="0.25">
      <c r="B1765" s="4" t="s">
        <v>296</v>
      </c>
      <c r="T1765"/>
      <c r="U1765"/>
      <c r="V1765"/>
      <c r="W1765"/>
    </row>
    <row r="1766" spans="2:23" x14ac:dyDescent="0.25">
      <c r="B1766" s="4" t="s">
        <v>1958</v>
      </c>
      <c r="T1766"/>
      <c r="U1766"/>
      <c r="V1766"/>
      <c r="W1766"/>
    </row>
    <row r="1767" spans="2:23" x14ac:dyDescent="0.25">
      <c r="B1767" s="4" t="s">
        <v>1959</v>
      </c>
      <c r="T1767"/>
      <c r="U1767"/>
      <c r="V1767"/>
      <c r="W1767"/>
    </row>
    <row r="1768" spans="2:23" x14ac:dyDescent="0.25">
      <c r="B1768" s="4" t="s">
        <v>1960</v>
      </c>
      <c r="T1768"/>
      <c r="U1768"/>
      <c r="V1768"/>
      <c r="W1768"/>
    </row>
    <row r="1769" spans="2:23" x14ac:dyDescent="0.25">
      <c r="B1769" s="4" t="s">
        <v>1961</v>
      </c>
      <c r="T1769"/>
      <c r="U1769"/>
      <c r="V1769"/>
      <c r="W1769"/>
    </row>
    <row r="1770" spans="2:23" x14ac:dyDescent="0.25">
      <c r="B1770" s="4" t="s">
        <v>1962</v>
      </c>
      <c r="T1770"/>
      <c r="U1770"/>
      <c r="V1770"/>
      <c r="W1770"/>
    </row>
    <row r="1771" spans="2:23" x14ac:dyDescent="0.25">
      <c r="B1771" s="4" t="s">
        <v>1963</v>
      </c>
      <c r="T1771"/>
      <c r="U1771"/>
      <c r="V1771"/>
      <c r="W1771"/>
    </row>
    <row r="1772" spans="2:23" x14ac:dyDescent="0.25">
      <c r="B1772" s="4" t="s">
        <v>1964</v>
      </c>
      <c r="T1772"/>
      <c r="U1772"/>
      <c r="V1772"/>
      <c r="W1772"/>
    </row>
    <row r="1773" spans="2:23" x14ac:dyDescent="0.25">
      <c r="B1773" s="4" t="s">
        <v>1965</v>
      </c>
      <c r="T1773"/>
      <c r="U1773"/>
      <c r="V1773"/>
      <c r="W1773"/>
    </row>
    <row r="1774" spans="2:23" x14ac:dyDescent="0.25">
      <c r="B1774" s="4" t="s">
        <v>1966</v>
      </c>
      <c r="T1774"/>
      <c r="U1774"/>
      <c r="V1774"/>
      <c r="W1774"/>
    </row>
    <row r="1775" spans="2:23" x14ac:dyDescent="0.25">
      <c r="B1775" s="4" t="s">
        <v>1967</v>
      </c>
      <c r="T1775"/>
      <c r="U1775"/>
      <c r="V1775"/>
      <c r="W1775"/>
    </row>
    <row r="1776" spans="2:23" x14ac:dyDescent="0.25">
      <c r="B1776" s="4" t="s">
        <v>1968</v>
      </c>
      <c r="T1776"/>
      <c r="U1776"/>
      <c r="V1776"/>
      <c r="W1776"/>
    </row>
    <row r="1777" spans="2:23" x14ac:dyDescent="0.25">
      <c r="B1777" s="4" t="s">
        <v>1969</v>
      </c>
      <c r="T1777"/>
      <c r="U1777"/>
      <c r="V1777"/>
      <c r="W1777"/>
    </row>
    <row r="1778" spans="2:23" x14ac:dyDescent="0.25">
      <c r="B1778" s="4" t="s">
        <v>1970</v>
      </c>
      <c r="T1778"/>
      <c r="U1778"/>
      <c r="V1778"/>
      <c r="W1778"/>
    </row>
    <row r="1779" spans="2:23" x14ac:dyDescent="0.25">
      <c r="B1779" s="4" t="s">
        <v>1971</v>
      </c>
      <c r="T1779"/>
      <c r="U1779"/>
      <c r="V1779"/>
      <c r="W1779"/>
    </row>
    <row r="1780" spans="2:23" x14ac:dyDescent="0.25">
      <c r="B1780" s="4" t="s">
        <v>1972</v>
      </c>
      <c r="T1780"/>
      <c r="U1780"/>
      <c r="V1780"/>
      <c r="W1780"/>
    </row>
    <row r="1781" spans="2:23" x14ac:dyDescent="0.25">
      <c r="B1781" s="4" t="s">
        <v>1973</v>
      </c>
      <c r="T1781"/>
      <c r="U1781"/>
      <c r="V1781"/>
      <c r="W1781"/>
    </row>
    <row r="1782" spans="2:23" x14ac:dyDescent="0.25">
      <c r="B1782" s="4" t="s">
        <v>1974</v>
      </c>
      <c r="T1782"/>
      <c r="U1782"/>
      <c r="V1782"/>
      <c r="W1782"/>
    </row>
    <row r="1783" spans="2:23" x14ac:dyDescent="0.25">
      <c r="B1783" s="4" t="s">
        <v>1975</v>
      </c>
      <c r="T1783"/>
      <c r="U1783"/>
      <c r="V1783"/>
      <c r="W1783"/>
    </row>
    <row r="1784" spans="2:23" x14ac:dyDescent="0.25">
      <c r="B1784" s="4" t="s">
        <v>1976</v>
      </c>
      <c r="T1784"/>
      <c r="U1784"/>
      <c r="V1784"/>
      <c r="W1784"/>
    </row>
    <row r="1785" spans="2:23" x14ac:dyDescent="0.25">
      <c r="B1785" s="4" t="s">
        <v>1977</v>
      </c>
      <c r="T1785"/>
      <c r="U1785"/>
      <c r="V1785"/>
      <c r="W1785"/>
    </row>
    <row r="1786" spans="2:23" x14ac:dyDescent="0.25">
      <c r="B1786" s="4" t="s">
        <v>1978</v>
      </c>
      <c r="T1786"/>
      <c r="U1786"/>
      <c r="V1786"/>
      <c r="W1786"/>
    </row>
    <row r="1787" spans="2:23" x14ac:dyDescent="0.25">
      <c r="B1787" s="4" t="s">
        <v>1979</v>
      </c>
      <c r="T1787"/>
      <c r="U1787"/>
      <c r="V1787"/>
      <c r="W1787"/>
    </row>
    <row r="1788" spans="2:23" x14ac:dyDescent="0.25">
      <c r="B1788" s="4" t="s">
        <v>1980</v>
      </c>
      <c r="T1788"/>
      <c r="U1788"/>
      <c r="V1788"/>
      <c r="W1788"/>
    </row>
    <row r="1789" spans="2:23" x14ac:dyDescent="0.25">
      <c r="B1789" s="4" t="s">
        <v>1981</v>
      </c>
      <c r="T1789"/>
      <c r="U1789"/>
      <c r="V1789"/>
      <c r="W1789"/>
    </row>
    <row r="1790" spans="2:23" x14ac:dyDescent="0.25">
      <c r="B1790" s="4" t="s">
        <v>1982</v>
      </c>
      <c r="T1790"/>
      <c r="U1790"/>
      <c r="V1790"/>
      <c r="W1790"/>
    </row>
    <row r="1791" spans="2:23" x14ac:dyDescent="0.25">
      <c r="B1791" s="4" t="s">
        <v>1983</v>
      </c>
      <c r="T1791"/>
      <c r="U1791"/>
      <c r="V1791"/>
      <c r="W1791"/>
    </row>
    <row r="1792" spans="2:23" x14ac:dyDescent="0.25">
      <c r="B1792" s="4" t="s">
        <v>1984</v>
      </c>
      <c r="T1792"/>
      <c r="U1792"/>
      <c r="V1792"/>
      <c r="W1792"/>
    </row>
    <row r="1793" spans="2:23" x14ac:dyDescent="0.25">
      <c r="B1793" s="4" t="s">
        <v>1985</v>
      </c>
      <c r="T1793"/>
      <c r="U1793"/>
      <c r="V1793"/>
      <c r="W1793"/>
    </row>
    <row r="1794" spans="2:23" x14ac:dyDescent="0.25">
      <c r="B1794" s="4" t="s">
        <v>1986</v>
      </c>
      <c r="T1794"/>
      <c r="U1794"/>
      <c r="V1794"/>
      <c r="W1794"/>
    </row>
    <row r="1795" spans="2:23" x14ac:dyDescent="0.25">
      <c r="B1795" s="4" t="s">
        <v>1987</v>
      </c>
      <c r="T1795"/>
      <c r="U1795"/>
      <c r="V1795"/>
      <c r="W1795"/>
    </row>
    <row r="1796" spans="2:23" x14ac:dyDescent="0.25">
      <c r="B1796" s="4" t="s">
        <v>1988</v>
      </c>
      <c r="T1796"/>
      <c r="U1796"/>
      <c r="V1796"/>
      <c r="W1796"/>
    </row>
    <row r="1797" spans="2:23" x14ac:dyDescent="0.25">
      <c r="B1797" s="4" t="s">
        <v>1989</v>
      </c>
      <c r="T1797"/>
      <c r="U1797"/>
      <c r="V1797"/>
      <c r="W1797"/>
    </row>
    <row r="1798" spans="2:23" x14ac:dyDescent="0.25">
      <c r="B1798" s="4" t="s">
        <v>1990</v>
      </c>
      <c r="T1798"/>
      <c r="U1798"/>
      <c r="V1798"/>
      <c r="W1798"/>
    </row>
    <row r="1799" spans="2:23" x14ac:dyDescent="0.25">
      <c r="B1799" s="4" t="s">
        <v>1991</v>
      </c>
      <c r="T1799"/>
      <c r="U1799"/>
      <c r="V1799"/>
      <c r="W1799"/>
    </row>
    <row r="1800" spans="2:23" x14ac:dyDescent="0.25">
      <c r="B1800" s="4" t="s">
        <v>1992</v>
      </c>
      <c r="T1800"/>
      <c r="U1800"/>
      <c r="V1800"/>
      <c r="W1800"/>
    </row>
    <row r="1801" spans="2:23" x14ac:dyDescent="0.25">
      <c r="B1801" s="4" t="s">
        <v>1993</v>
      </c>
      <c r="T1801"/>
      <c r="U1801"/>
      <c r="V1801"/>
      <c r="W1801"/>
    </row>
    <row r="1802" spans="2:23" x14ac:dyDescent="0.25">
      <c r="B1802" s="4" t="s">
        <v>1994</v>
      </c>
      <c r="T1802"/>
      <c r="U1802"/>
      <c r="V1802"/>
      <c r="W1802"/>
    </row>
    <row r="1803" spans="2:23" x14ac:dyDescent="0.25">
      <c r="B1803" s="4" t="s">
        <v>1995</v>
      </c>
      <c r="T1803"/>
      <c r="U1803"/>
      <c r="V1803"/>
      <c r="W1803"/>
    </row>
    <row r="1804" spans="2:23" x14ac:dyDescent="0.25">
      <c r="B1804" s="4" t="s">
        <v>1996</v>
      </c>
      <c r="T1804"/>
      <c r="U1804"/>
      <c r="V1804"/>
      <c r="W1804"/>
    </row>
    <row r="1805" spans="2:23" x14ac:dyDescent="0.25">
      <c r="B1805" s="4" t="s">
        <v>1997</v>
      </c>
      <c r="T1805"/>
      <c r="U1805"/>
      <c r="V1805"/>
      <c r="W1805"/>
    </row>
    <row r="1806" spans="2:23" x14ac:dyDescent="0.25">
      <c r="B1806" s="4" t="s">
        <v>1998</v>
      </c>
      <c r="T1806"/>
      <c r="U1806"/>
      <c r="V1806"/>
      <c r="W1806"/>
    </row>
    <row r="1807" spans="2:23" x14ac:dyDescent="0.25">
      <c r="B1807" s="4" t="s">
        <v>1999</v>
      </c>
      <c r="T1807"/>
      <c r="U1807"/>
      <c r="V1807"/>
      <c r="W1807"/>
    </row>
    <row r="1808" spans="2:23" x14ac:dyDescent="0.25">
      <c r="B1808" s="4" t="s">
        <v>2000</v>
      </c>
      <c r="T1808"/>
      <c r="U1808"/>
      <c r="V1808"/>
      <c r="W1808"/>
    </row>
    <row r="1809" spans="2:23" x14ac:dyDescent="0.25">
      <c r="B1809" s="4" t="s">
        <v>2001</v>
      </c>
      <c r="T1809"/>
      <c r="U1809"/>
      <c r="V1809"/>
      <c r="W1809"/>
    </row>
    <row r="1810" spans="2:23" x14ac:dyDescent="0.25">
      <c r="B1810" s="4" t="s">
        <v>2002</v>
      </c>
      <c r="T1810"/>
      <c r="U1810"/>
      <c r="V1810"/>
      <c r="W1810"/>
    </row>
    <row r="1811" spans="2:23" x14ac:dyDescent="0.25">
      <c r="B1811" s="4" t="s">
        <v>2003</v>
      </c>
      <c r="T1811"/>
      <c r="U1811"/>
      <c r="V1811"/>
      <c r="W1811"/>
    </row>
    <row r="1812" spans="2:23" x14ac:dyDescent="0.25">
      <c r="B1812" s="4" t="s">
        <v>2004</v>
      </c>
      <c r="T1812"/>
      <c r="U1812"/>
      <c r="V1812"/>
      <c r="W1812"/>
    </row>
    <row r="1813" spans="2:23" x14ac:dyDescent="0.25">
      <c r="B1813" s="4" t="s">
        <v>2005</v>
      </c>
      <c r="T1813"/>
      <c r="U1813"/>
      <c r="V1813"/>
      <c r="W1813"/>
    </row>
    <row r="1814" spans="2:23" x14ac:dyDescent="0.25">
      <c r="B1814" s="4" t="s">
        <v>2006</v>
      </c>
      <c r="T1814"/>
      <c r="U1814"/>
      <c r="V1814"/>
      <c r="W1814"/>
    </row>
    <row r="1815" spans="2:23" x14ac:dyDescent="0.25">
      <c r="B1815" s="4" t="s">
        <v>2007</v>
      </c>
      <c r="T1815"/>
      <c r="U1815"/>
      <c r="V1815"/>
      <c r="W1815"/>
    </row>
    <row r="1816" spans="2:23" x14ac:dyDescent="0.25">
      <c r="B1816" s="4" t="s">
        <v>2008</v>
      </c>
      <c r="T1816"/>
      <c r="U1816"/>
      <c r="V1816"/>
      <c r="W1816"/>
    </row>
    <row r="1817" spans="2:23" x14ac:dyDescent="0.25">
      <c r="B1817" s="4" t="s">
        <v>236</v>
      </c>
      <c r="T1817"/>
      <c r="U1817"/>
      <c r="V1817"/>
      <c r="W1817"/>
    </row>
    <row r="1818" spans="2:23" x14ac:dyDescent="0.25">
      <c r="B1818" s="4" t="s">
        <v>2009</v>
      </c>
      <c r="T1818"/>
      <c r="U1818"/>
      <c r="V1818"/>
      <c r="W1818"/>
    </row>
    <row r="1819" spans="2:23" x14ac:dyDescent="0.25">
      <c r="B1819" s="4" t="s">
        <v>2010</v>
      </c>
      <c r="T1819"/>
      <c r="U1819"/>
      <c r="V1819"/>
      <c r="W1819"/>
    </row>
    <row r="1820" spans="2:23" x14ac:dyDescent="0.25">
      <c r="B1820" s="4" t="s">
        <v>2011</v>
      </c>
      <c r="T1820"/>
      <c r="U1820"/>
      <c r="V1820"/>
      <c r="W1820"/>
    </row>
    <row r="1821" spans="2:23" x14ac:dyDescent="0.25">
      <c r="B1821" s="4" t="s">
        <v>243</v>
      </c>
      <c r="T1821"/>
      <c r="U1821"/>
      <c r="V1821"/>
      <c r="W1821"/>
    </row>
    <row r="1822" spans="2:23" x14ac:dyDescent="0.25">
      <c r="B1822" s="4" t="s">
        <v>2012</v>
      </c>
      <c r="T1822"/>
      <c r="U1822"/>
      <c r="V1822"/>
      <c r="W1822"/>
    </row>
    <row r="1823" spans="2:23" x14ac:dyDescent="0.25">
      <c r="B1823" s="4" t="s">
        <v>2013</v>
      </c>
      <c r="T1823"/>
      <c r="U1823"/>
      <c r="V1823"/>
      <c r="W1823"/>
    </row>
    <row r="1824" spans="2:23" x14ac:dyDescent="0.25">
      <c r="B1824" s="4" t="s">
        <v>2014</v>
      </c>
      <c r="T1824"/>
      <c r="U1824"/>
      <c r="V1824"/>
      <c r="W1824"/>
    </row>
    <row r="1825" spans="2:23" x14ac:dyDescent="0.25">
      <c r="B1825" s="4" t="s">
        <v>2015</v>
      </c>
      <c r="T1825"/>
      <c r="U1825"/>
      <c r="V1825"/>
      <c r="W1825"/>
    </row>
    <row r="1826" spans="2:23" x14ac:dyDescent="0.25">
      <c r="B1826" s="4" t="s">
        <v>2016</v>
      </c>
      <c r="T1826"/>
      <c r="U1826"/>
      <c r="V1826"/>
      <c r="W1826"/>
    </row>
    <row r="1827" spans="2:23" x14ac:dyDescent="0.25">
      <c r="B1827" s="4" t="s">
        <v>2017</v>
      </c>
      <c r="T1827"/>
      <c r="U1827"/>
      <c r="V1827"/>
      <c r="W1827"/>
    </row>
    <row r="1828" spans="2:23" x14ac:dyDescent="0.25">
      <c r="B1828" s="4" t="s">
        <v>2018</v>
      </c>
      <c r="T1828"/>
      <c r="U1828"/>
      <c r="V1828"/>
      <c r="W1828"/>
    </row>
    <row r="1829" spans="2:23" x14ac:dyDescent="0.25">
      <c r="B1829" s="4" t="s">
        <v>2019</v>
      </c>
      <c r="T1829"/>
      <c r="U1829"/>
      <c r="V1829"/>
      <c r="W1829"/>
    </row>
    <row r="1830" spans="2:23" x14ac:dyDescent="0.25">
      <c r="B1830" s="4" t="s">
        <v>2020</v>
      </c>
      <c r="T1830"/>
      <c r="U1830"/>
      <c r="V1830"/>
      <c r="W1830"/>
    </row>
    <row r="1831" spans="2:23" x14ac:dyDescent="0.25">
      <c r="B1831" s="4" t="s">
        <v>2021</v>
      </c>
      <c r="T1831"/>
      <c r="U1831"/>
      <c r="V1831"/>
      <c r="W1831"/>
    </row>
    <row r="1832" spans="2:23" x14ac:dyDescent="0.25">
      <c r="B1832" s="4" t="s">
        <v>2022</v>
      </c>
      <c r="T1832"/>
      <c r="U1832"/>
      <c r="V1832"/>
      <c r="W1832"/>
    </row>
    <row r="1833" spans="2:23" x14ac:dyDescent="0.25">
      <c r="B1833" s="4" t="s">
        <v>2023</v>
      </c>
      <c r="T1833"/>
      <c r="U1833"/>
      <c r="V1833"/>
      <c r="W1833"/>
    </row>
    <row r="1834" spans="2:23" x14ac:dyDescent="0.25">
      <c r="B1834" s="4" t="s">
        <v>2024</v>
      </c>
      <c r="T1834"/>
      <c r="U1834"/>
      <c r="V1834"/>
      <c r="W1834"/>
    </row>
    <row r="1835" spans="2:23" x14ac:dyDescent="0.25">
      <c r="B1835" s="4" t="s">
        <v>124</v>
      </c>
      <c r="T1835"/>
      <c r="U1835"/>
      <c r="V1835"/>
      <c r="W1835"/>
    </row>
    <row r="1836" spans="2:23" x14ac:dyDescent="0.25">
      <c r="B1836" s="4" t="s">
        <v>2025</v>
      </c>
      <c r="T1836"/>
      <c r="U1836"/>
      <c r="V1836"/>
      <c r="W1836"/>
    </row>
    <row r="1837" spans="2:23" x14ac:dyDescent="0.25">
      <c r="B1837" s="4" t="s">
        <v>2026</v>
      </c>
      <c r="T1837"/>
      <c r="U1837"/>
      <c r="V1837"/>
      <c r="W1837"/>
    </row>
    <row r="1838" spans="2:23" x14ac:dyDescent="0.25">
      <c r="B1838" s="4" t="s">
        <v>2027</v>
      </c>
      <c r="T1838"/>
      <c r="U1838"/>
      <c r="V1838"/>
      <c r="W1838"/>
    </row>
    <row r="1839" spans="2:23" x14ac:dyDescent="0.25">
      <c r="B1839" s="4" t="s">
        <v>2028</v>
      </c>
      <c r="T1839"/>
      <c r="U1839"/>
      <c r="V1839"/>
      <c r="W1839"/>
    </row>
    <row r="1840" spans="2:23" x14ac:dyDescent="0.25">
      <c r="B1840" s="4" t="s">
        <v>2029</v>
      </c>
      <c r="T1840"/>
      <c r="U1840"/>
      <c r="V1840"/>
      <c r="W1840"/>
    </row>
    <row r="1841" spans="2:23" x14ac:dyDescent="0.25">
      <c r="B1841" s="4" t="s">
        <v>2030</v>
      </c>
      <c r="T1841"/>
      <c r="U1841"/>
      <c r="V1841"/>
      <c r="W1841"/>
    </row>
    <row r="1842" spans="2:23" x14ac:dyDescent="0.25">
      <c r="B1842" s="4" t="s">
        <v>2031</v>
      </c>
      <c r="T1842"/>
      <c r="U1842"/>
      <c r="V1842"/>
      <c r="W1842"/>
    </row>
    <row r="1843" spans="2:23" x14ac:dyDescent="0.25">
      <c r="B1843" s="4" t="s">
        <v>294</v>
      </c>
      <c r="T1843"/>
      <c r="U1843"/>
      <c r="V1843"/>
      <c r="W1843"/>
    </row>
    <row r="1844" spans="2:23" x14ac:dyDescent="0.25">
      <c r="B1844" s="4" t="s">
        <v>2032</v>
      </c>
      <c r="T1844"/>
      <c r="U1844"/>
      <c r="V1844"/>
      <c r="W1844"/>
    </row>
    <row r="1845" spans="2:23" x14ac:dyDescent="0.25">
      <c r="B1845" s="4" t="s">
        <v>136</v>
      </c>
      <c r="T1845"/>
      <c r="U1845"/>
      <c r="V1845"/>
      <c r="W1845"/>
    </row>
    <row r="1846" spans="2:23" x14ac:dyDescent="0.25">
      <c r="B1846" s="4" t="s">
        <v>2033</v>
      </c>
      <c r="T1846"/>
      <c r="U1846"/>
      <c r="V1846"/>
      <c r="W1846"/>
    </row>
    <row r="1847" spans="2:23" x14ac:dyDescent="0.25">
      <c r="B1847" s="4" t="s">
        <v>2034</v>
      </c>
      <c r="T1847"/>
      <c r="U1847"/>
      <c r="V1847"/>
      <c r="W1847"/>
    </row>
    <row r="1848" spans="2:23" x14ac:dyDescent="0.25">
      <c r="B1848" s="4" t="s">
        <v>2035</v>
      </c>
      <c r="T1848"/>
      <c r="U1848"/>
      <c r="V1848"/>
      <c r="W1848"/>
    </row>
    <row r="1849" spans="2:23" x14ac:dyDescent="0.25">
      <c r="B1849" s="4" t="s">
        <v>2036</v>
      </c>
      <c r="T1849"/>
      <c r="U1849"/>
      <c r="V1849"/>
      <c r="W1849"/>
    </row>
    <row r="1850" spans="2:23" x14ac:dyDescent="0.25">
      <c r="B1850" s="4" t="s">
        <v>2037</v>
      </c>
      <c r="T1850"/>
      <c r="U1850"/>
      <c r="V1850"/>
      <c r="W1850"/>
    </row>
    <row r="1851" spans="2:23" x14ac:dyDescent="0.25">
      <c r="B1851" s="4" t="s">
        <v>2038</v>
      </c>
      <c r="T1851"/>
      <c r="U1851"/>
      <c r="V1851"/>
      <c r="W1851"/>
    </row>
    <row r="1852" spans="2:23" x14ac:dyDescent="0.25">
      <c r="B1852" s="4" t="s">
        <v>2039</v>
      </c>
      <c r="T1852"/>
      <c r="U1852"/>
      <c r="V1852"/>
      <c r="W1852"/>
    </row>
    <row r="1853" spans="2:23" x14ac:dyDescent="0.25">
      <c r="B1853" s="4" t="s">
        <v>2040</v>
      </c>
      <c r="T1853"/>
      <c r="U1853"/>
      <c r="V1853"/>
      <c r="W1853"/>
    </row>
    <row r="1854" spans="2:23" x14ac:dyDescent="0.25">
      <c r="B1854" s="4" t="s">
        <v>2041</v>
      </c>
      <c r="T1854"/>
      <c r="U1854"/>
      <c r="V1854"/>
      <c r="W1854"/>
    </row>
    <row r="1855" spans="2:23" x14ac:dyDescent="0.25">
      <c r="B1855" s="4" t="s">
        <v>2042</v>
      </c>
      <c r="T1855"/>
      <c r="U1855"/>
      <c r="V1855"/>
      <c r="W1855"/>
    </row>
    <row r="1856" spans="2:23" x14ac:dyDescent="0.25">
      <c r="B1856" s="4" t="s">
        <v>2043</v>
      </c>
      <c r="T1856"/>
      <c r="U1856"/>
      <c r="V1856"/>
      <c r="W1856"/>
    </row>
    <row r="1857" spans="2:23" x14ac:dyDescent="0.25">
      <c r="B1857" s="4" t="s">
        <v>2044</v>
      </c>
      <c r="T1857"/>
      <c r="U1857"/>
      <c r="V1857"/>
      <c r="W1857"/>
    </row>
    <row r="1858" spans="2:23" x14ac:dyDescent="0.25">
      <c r="B1858" s="4" t="s">
        <v>2045</v>
      </c>
      <c r="T1858"/>
      <c r="U1858"/>
      <c r="V1858"/>
      <c r="W1858"/>
    </row>
    <row r="1859" spans="2:23" x14ac:dyDescent="0.25">
      <c r="B1859" s="4" t="s">
        <v>2046</v>
      </c>
      <c r="T1859"/>
      <c r="U1859"/>
      <c r="V1859"/>
      <c r="W1859"/>
    </row>
    <row r="1860" spans="2:23" x14ac:dyDescent="0.25">
      <c r="B1860" s="4" t="s">
        <v>2047</v>
      </c>
      <c r="T1860"/>
      <c r="U1860"/>
      <c r="V1860"/>
      <c r="W1860"/>
    </row>
    <row r="1861" spans="2:23" x14ac:dyDescent="0.25">
      <c r="B1861" s="4" t="s">
        <v>249</v>
      </c>
      <c r="T1861"/>
      <c r="U1861"/>
      <c r="V1861"/>
      <c r="W1861"/>
    </row>
    <row r="1862" spans="2:23" x14ac:dyDescent="0.25">
      <c r="B1862" s="4" t="s">
        <v>2048</v>
      </c>
      <c r="T1862"/>
      <c r="U1862"/>
      <c r="V1862"/>
      <c r="W1862"/>
    </row>
    <row r="1863" spans="2:23" x14ac:dyDescent="0.25">
      <c r="B1863" s="4" t="s">
        <v>2049</v>
      </c>
      <c r="T1863"/>
      <c r="U1863"/>
      <c r="V1863"/>
      <c r="W1863"/>
    </row>
    <row r="1864" spans="2:23" x14ac:dyDescent="0.25">
      <c r="B1864" s="4" t="s">
        <v>2050</v>
      </c>
      <c r="T1864"/>
      <c r="U1864"/>
      <c r="V1864"/>
      <c r="W1864"/>
    </row>
    <row r="1865" spans="2:23" x14ac:dyDescent="0.25">
      <c r="B1865" s="4" t="s">
        <v>2051</v>
      </c>
      <c r="T1865"/>
      <c r="U1865"/>
      <c r="V1865"/>
      <c r="W1865"/>
    </row>
    <row r="1866" spans="2:23" x14ac:dyDescent="0.25">
      <c r="B1866" s="4" t="s">
        <v>2052</v>
      </c>
      <c r="T1866"/>
      <c r="U1866"/>
      <c r="V1866"/>
      <c r="W1866"/>
    </row>
    <row r="1867" spans="2:23" x14ac:dyDescent="0.25">
      <c r="B1867" s="4" t="s">
        <v>2053</v>
      </c>
      <c r="T1867"/>
      <c r="U1867"/>
      <c r="V1867"/>
      <c r="W1867"/>
    </row>
    <row r="1868" spans="2:23" x14ac:dyDescent="0.25">
      <c r="B1868" s="4" t="s">
        <v>2054</v>
      </c>
      <c r="T1868"/>
      <c r="U1868"/>
      <c r="V1868"/>
      <c r="W1868"/>
    </row>
    <row r="1869" spans="2:23" x14ac:dyDescent="0.25">
      <c r="B1869" s="4" t="s">
        <v>2055</v>
      </c>
      <c r="T1869"/>
      <c r="U1869"/>
      <c r="V1869"/>
      <c r="W1869"/>
    </row>
    <row r="1870" spans="2:23" x14ac:dyDescent="0.25">
      <c r="B1870" s="4" t="s">
        <v>2056</v>
      </c>
      <c r="T1870"/>
      <c r="U1870"/>
      <c r="V1870"/>
      <c r="W1870"/>
    </row>
    <row r="1871" spans="2:23" x14ac:dyDescent="0.25">
      <c r="B1871" s="4" t="s">
        <v>2057</v>
      </c>
      <c r="T1871"/>
      <c r="U1871"/>
      <c r="V1871"/>
      <c r="W1871"/>
    </row>
    <row r="1872" spans="2:23" x14ac:dyDescent="0.25">
      <c r="B1872" s="4" t="s">
        <v>189</v>
      </c>
      <c r="T1872"/>
      <c r="U1872"/>
      <c r="V1872"/>
      <c r="W1872"/>
    </row>
    <row r="1873" spans="2:23" x14ac:dyDescent="0.25">
      <c r="B1873" s="4" t="s">
        <v>2058</v>
      </c>
      <c r="T1873"/>
      <c r="U1873"/>
      <c r="V1873"/>
      <c r="W1873"/>
    </row>
    <row r="1874" spans="2:23" x14ac:dyDescent="0.25">
      <c r="B1874" s="4" t="s">
        <v>2059</v>
      </c>
      <c r="T1874"/>
      <c r="U1874"/>
      <c r="V1874"/>
      <c r="W1874"/>
    </row>
    <row r="1875" spans="2:23" x14ac:dyDescent="0.25">
      <c r="B1875" s="4" t="s">
        <v>2060</v>
      </c>
      <c r="T1875"/>
      <c r="U1875"/>
      <c r="V1875"/>
      <c r="W1875"/>
    </row>
    <row r="1876" spans="2:23" x14ac:dyDescent="0.25">
      <c r="B1876" s="4" t="s">
        <v>2061</v>
      </c>
      <c r="T1876"/>
      <c r="U1876"/>
      <c r="V1876"/>
      <c r="W1876"/>
    </row>
    <row r="1877" spans="2:23" x14ac:dyDescent="0.25">
      <c r="B1877" s="4" t="s">
        <v>2062</v>
      </c>
      <c r="T1877"/>
      <c r="U1877"/>
      <c r="V1877"/>
      <c r="W1877"/>
    </row>
    <row r="1878" spans="2:23" x14ac:dyDescent="0.25">
      <c r="B1878" s="4" t="s">
        <v>301</v>
      </c>
      <c r="T1878"/>
      <c r="U1878"/>
      <c r="V1878"/>
      <c r="W1878"/>
    </row>
    <row r="1879" spans="2:23" x14ac:dyDescent="0.25">
      <c r="B1879" s="4" t="s">
        <v>2063</v>
      </c>
      <c r="T1879"/>
      <c r="U1879"/>
      <c r="V1879"/>
      <c r="W1879"/>
    </row>
    <row r="1880" spans="2:23" x14ac:dyDescent="0.25">
      <c r="B1880" s="4" t="s">
        <v>2064</v>
      </c>
      <c r="T1880"/>
      <c r="U1880"/>
      <c r="V1880"/>
      <c r="W1880"/>
    </row>
    <row r="1881" spans="2:23" x14ac:dyDescent="0.25">
      <c r="B1881" s="4" t="s">
        <v>2065</v>
      </c>
      <c r="T1881"/>
      <c r="U1881"/>
      <c r="V1881"/>
      <c r="W1881"/>
    </row>
    <row r="1882" spans="2:23" x14ac:dyDescent="0.25">
      <c r="B1882" s="4" t="s">
        <v>2066</v>
      </c>
      <c r="T1882"/>
      <c r="U1882"/>
      <c r="V1882"/>
      <c r="W1882"/>
    </row>
    <row r="1883" spans="2:23" x14ac:dyDescent="0.25">
      <c r="B1883" s="4" t="s">
        <v>2067</v>
      </c>
      <c r="T1883"/>
      <c r="U1883"/>
      <c r="V1883"/>
      <c r="W1883"/>
    </row>
    <row r="1884" spans="2:23" x14ac:dyDescent="0.25">
      <c r="B1884" s="4" t="s">
        <v>203</v>
      </c>
      <c r="T1884"/>
      <c r="U1884"/>
      <c r="V1884"/>
      <c r="W1884"/>
    </row>
    <row r="1885" spans="2:23" x14ac:dyDescent="0.25">
      <c r="B1885" s="4" t="s">
        <v>2068</v>
      </c>
      <c r="T1885"/>
      <c r="U1885"/>
      <c r="V1885"/>
      <c r="W1885"/>
    </row>
    <row r="1886" spans="2:23" x14ac:dyDescent="0.25">
      <c r="B1886" s="4" t="s">
        <v>2069</v>
      </c>
      <c r="T1886"/>
      <c r="U1886"/>
      <c r="V1886"/>
      <c r="W1886"/>
    </row>
    <row r="1887" spans="2:23" x14ac:dyDescent="0.25">
      <c r="B1887" s="4" t="s">
        <v>2070</v>
      </c>
      <c r="T1887"/>
      <c r="U1887"/>
      <c r="V1887"/>
      <c r="W1887"/>
    </row>
    <row r="1888" spans="2:23" x14ac:dyDescent="0.25">
      <c r="B1888" s="4" t="s">
        <v>2071</v>
      </c>
      <c r="T1888"/>
      <c r="U1888"/>
      <c r="V1888"/>
      <c r="W1888"/>
    </row>
    <row r="1889" spans="2:23" x14ac:dyDescent="0.25">
      <c r="B1889" s="4" t="s">
        <v>2072</v>
      </c>
      <c r="T1889"/>
      <c r="U1889"/>
      <c r="V1889"/>
      <c r="W1889"/>
    </row>
    <row r="1890" spans="2:23" x14ac:dyDescent="0.25">
      <c r="B1890" s="4" t="s">
        <v>2073</v>
      </c>
      <c r="T1890"/>
      <c r="U1890"/>
      <c r="V1890"/>
      <c r="W1890"/>
    </row>
    <row r="1891" spans="2:23" x14ac:dyDescent="0.25">
      <c r="B1891" s="4" t="s">
        <v>2074</v>
      </c>
      <c r="T1891"/>
      <c r="U1891"/>
      <c r="V1891"/>
      <c r="W1891"/>
    </row>
    <row r="1892" spans="2:23" x14ac:dyDescent="0.25">
      <c r="B1892" s="4" t="s">
        <v>2075</v>
      </c>
      <c r="T1892"/>
      <c r="U1892"/>
      <c r="V1892"/>
      <c r="W1892"/>
    </row>
    <row r="1893" spans="2:23" x14ac:dyDescent="0.25">
      <c r="B1893" s="4" t="s">
        <v>2076</v>
      </c>
      <c r="T1893"/>
      <c r="U1893"/>
      <c r="V1893"/>
      <c r="W1893"/>
    </row>
    <row r="1894" spans="2:23" x14ac:dyDescent="0.25">
      <c r="B1894" s="4" t="s">
        <v>2077</v>
      </c>
      <c r="T1894"/>
      <c r="U1894"/>
      <c r="V1894"/>
      <c r="W1894"/>
    </row>
    <row r="1895" spans="2:23" x14ac:dyDescent="0.25">
      <c r="B1895" s="4" t="s">
        <v>2078</v>
      </c>
      <c r="T1895"/>
      <c r="U1895"/>
      <c r="V1895"/>
      <c r="W1895"/>
    </row>
    <row r="1896" spans="2:23" x14ac:dyDescent="0.25">
      <c r="B1896" s="4" t="s">
        <v>2079</v>
      </c>
      <c r="T1896"/>
      <c r="U1896"/>
      <c r="V1896"/>
      <c r="W1896"/>
    </row>
    <row r="1897" spans="2:23" x14ac:dyDescent="0.25">
      <c r="B1897" s="4" t="s">
        <v>2080</v>
      </c>
      <c r="T1897"/>
      <c r="U1897"/>
      <c r="V1897"/>
      <c r="W1897"/>
    </row>
    <row r="1898" spans="2:23" x14ac:dyDescent="0.25">
      <c r="B1898" s="4" t="s">
        <v>2081</v>
      </c>
      <c r="T1898"/>
      <c r="U1898"/>
      <c r="V1898"/>
      <c r="W1898"/>
    </row>
    <row r="1899" spans="2:23" x14ac:dyDescent="0.25">
      <c r="B1899" s="4" t="s">
        <v>2082</v>
      </c>
      <c r="T1899"/>
      <c r="U1899"/>
      <c r="V1899"/>
      <c r="W1899"/>
    </row>
    <row r="1900" spans="2:23" x14ac:dyDescent="0.25">
      <c r="B1900" s="4" t="s">
        <v>128</v>
      </c>
      <c r="T1900"/>
      <c r="U1900"/>
      <c r="V1900"/>
      <c r="W1900"/>
    </row>
    <row r="1901" spans="2:23" x14ac:dyDescent="0.25">
      <c r="B1901" s="4" t="s">
        <v>2083</v>
      </c>
      <c r="T1901"/>
      <c r="U1901"/>
      <c r="V1901"/>
      <c r="W1901"/>
    </row>
    <row r="1902" spans="2:23" x14ac:dyDescent="0.25">
      <c r="B1902" s="4" t="s">
        <v>2084</v>
      </c>
      <c r="T1902"/>
      <c r="U1902"/>
      <c r="V1902"/>
      <c r="W1902"/>
    </row>
    <row r="1903" spans="2:23" x14ac:dyDescent="0.25">
      <c r="B1903" s="4" t="s">
        <v>2085</v>
      </c>
      <c r="T1903"/>
      <c r="U1903"/>
      <c r="V1903"/>
      <c r="W1903"/>
    </row>
    <row r="1904" spans="2:23" x14ac:dyDescent="0.25">
      <c r="B1904" s="4" t="s">
        <v>2086</v>
      </c>
      <c r="T1904"/>
      <c r="U1904"/>
      <c r="V1904"/>
      <c r="W1904"/>
    </row>
    <row r="1905" spans="2:23" x14ac:dyDescent="0.25">
      <c r="B1905" s="4" t="s">
        <v>2087</v>
      </c>
      <c r="T1905"/>
      <c r="U1905"/>
      <c r="V1905"/>
      <c r="W1905"/>
    </row>
    <row r="1906" spans="2:23" x14ac:dyDescent="0.25">
      <c r="B1906" s="4" t="s">
        <v>2088</v>
      </c>
      <c r="T1906"/>
      <c r="U1906"/>
      <c r="V1906"/>
      <c r="W1906"/>
    </row>
    <row r="1907" spans="2:23" x14ac:dyDescent="0.25">
      <c r="B1907" s="4" t="s">
        <v>2089</v>
      </c>
      <c r="T1907"/>
      <c r="U1907"/>
      <c r="V1907"/>
      <c r="W1907"/>
    </row>
    <row r="1908" spans="2:23" x14ac:dyDescent="0.25">
      <c r="B1908" s="4" t="s">
        <v>2090</v>
      </c>
      <c r="T1908"/>
      <c r="U1908"/>
      <c r="V1908"/>
      <c r="W1908"/>
    </row>
    <row r="1909" spans="2:23" x14ac:dyDescent="0.25">
      <c r="B1909" s="4" t="s">
        <v>2091</v>
      </c>
      <c r="T1909"/>
      <c r="U1909"/>
      <c r="V1909"/>
      <c r="W1909"/>
    </row>
    <row r="1910" spans="2:23" x14ac:dyDescent="0.25">
      <c r="B1910" s="4" t="s">
        <v>2092</v>
      </c>
      <c r="T1910"/>
      <c r="U1910"/>
      <c r="V1910"/>
      <c r="W1910"/>
    </row>
    <row r="1911" spans="2:23" x14ac:dyDescent="0.25">
      <c r="B1911" s="4" t="s">
        <v>2093</v>
      </c>
      <c r="T1911"/>
      <c r="U1911"/>
      <c r="V1911"/>
      <c r="W1911"/>
    </row>
    <row r="1912" spans="2:23" x14ac:dyDescent="0.25">
      <c r="B1912" s="4" t="s">
        <v>2094</v>
      </c>
      <c r="T1912"/>
      <c r="U1912"/>
      <c r="V1912"/>
      <c r="W1912"/>
    </row>
    <row r="1913" spans="2:23" x14ac:dyDescent="0.25">
      <c r="B1913" s="4" t="s">
        <v>2095</v>
      </c>
      <c r="T1913"/>
      <c r="U1913"/>
      <c r="V1913"/>
      <c r="W1913"/>
    </row>
    <row r="1914" spans="2:23" x14ac:dyDescent="0.25">
      <c r="B1914" s="4" t="s">
        <v>2096</v>
      </c>
      <c r="T1914"/>
      <c r="U1914"/>
      <c r="V1914"/>
      <c r="W1914"/>
    </row>
    <row r="1915" spans="2:23" x14ac:dyDescent="0.25">
      <c r="B1915" s="4" t="s">
        <v>2097</v>
      </c>
      <c r="T1915"/>
      <c r="U1915"/>
      <c r="V1915"/>
      <c r="W1915"/>
    </row>
    <row r="1916" spans="2:23" x14ac:dyDescent="0.25">
      <c r="B1916" s="4" t="s">
        <v>2098</v>
      </c>
      <c r="T1916"/>
      <c r="U1916"/>
      <c r="V1916"/>
      <c r="W1916"/>
    </row>
    <row r="1917" spans="2:23" x14ac:dyDescent="0.25">
      <c r="B1917" s="4" t="s">
        <v>2099</v>
      </c>
      <c r="T1917"/>
      <c r="U1917"/>
      <c r="V1917"/>
      <c r="W1917"/>
    </row>
    <row r="1918" spans="2:23" x14ac:dyDescent="0.25">
      <c r="B1918" s="4" t="s">
        <v>2100</v>
      </c>
      <c r="T1918"/>
      <c r="U1918"/>
      <c r="V1918"/>
      <c r="W1918"/>
    </row>
    <row r="1919" spans="2:23" x14ac:dyDescent="0.25">
      <c r="B1919" s="4" t="s">
        <v>2101</v>
      </c>
      <c r="T1919"/>
      <c r="U1919"/>
      <c r="V1919"/>
      <c r="W1919"/>
    </row>
    <row r="1920" spans="2:23" x14ac:dyDescent="0.25">
      <c r="B1920" s="4" t="s">
        <v>2102</v>
      </c>
      <c r="T1920"/>
      <c r="U1920"/>
      <c r="V1920"/>
      <c r="W1920"/>
    </row>
    <row r="1921" spans="2:23" x14ac:dyDescent="0.25">
      <c r="B1921" s="4" t="s">
        <v>2103</v>
      </c>
      <c r="T1921"/>
      <c r="U1921"/>
      <c r="V1921"/>
      <c r="W1921"/>
    </row>
    <row r="1922" spans="2:23" x14ac:dyDescent="0.25">
      <c r="B1922" s="4" t="s">
        <v>2104</v>
      </c>
      <c r="T1922"/>
      <c r="U1922"/>
      <c r="V1922"/>
      <c r="W1922"/>
    </row>
    <row r="1923" spans="2:23" x14ac:dyDescent="0.25">
      <c r="B1923" s="4" t="s">
        <v>2105</v>
      </c>
      <c r="T1923"/>
      <c r="U1923"/>
      <c r="V1923"/>
      <c r="W1923"/>
    </row>
    <row r="1924" spans="2:23" x14ac:dyDescent="0.25">
      <c r="B1924" s="4" t="s">
        <v>2106</v>
      </c>
      <c r="T1924"/>
      <c r="U1924"/>
      <c r="V1924"/>
      <c r="W1924"/>
    </row>
    <row r="1925" spans="2:23" x14ac:dyDescent="0.25">
      <c r="B1925" s="4" t="s">
        <v>2107</v>
      </c>
      <c r="T1925"/>
      <c r="U1925"/>
      <c r="V1925"/>
      <c r="W1925"/>
    </row>
    <row r="1926" spans="2:23" x14ac:dyDescent="0.25">
      <c r="B1926" s="4" t="s">
        <v>2108</v>
      </c>
      <c r="T1926"/>
      <c r="U1926"/>
      <c r="V1926"/>
      <c r="W1926"/>
    </row>
    <row r="1927" spans="2:23" x14ac:dyDescent="0.25">
      <c r="B1927" s="4" t="s">
        <v>2109</v>
      </c>
      <c r="T1927"/>
      <c r="U1927"/>
      <c r="V1927"/>
      <c r="W1927"/>
    </row>
    <row r="1928" spans="2:23" x14ac:dyDescent="0.25">
      <c r="B1928" s="4" t="s">
        <v>2110</v>
      </c>
      <c r="T1928"/>
      <c r="U1928"/>
      <c r="V1928"/>
      <c r="W1928"/>
    </row>
    <row r="1929" spans="2:23" x14ac:dyDescent="0.25">
      <c r="B1929" s="4" t="s">
        <v>2111</v>
      </c>
      <c r="T1929"/>
      <c r="U1929"/>
      <c r="V1929"/>
      <c r="W1929"/>
    </row>
    <row r="1930" spans="2:23" x14ac:dyDescent="0.25">
      <c r="B1930" s="4" t="s">
        <v>2112</v>
      </c>
      <c r="T1930"/>
      <c r="U1930"/>
      <c r="V1930"/>
      <c r="W1930"/>
    </row>
    <row r="1931" spans="2:23" x14ac:dyDescent="0.25">
      <c r="B1931" s="4" t="s">
        <v>2113</v>
      </c>
      <c r="T1931"/>
      <c r="U1931"/>
      <c r="V1931"/>
      <c r="W1931"/>
    </row>
    <row r="1932" spans="2:23" x14ac:dyDescent="0.25">
      <c r="B1932" s="4" t="s">
        <v>2114</v>
      </c>
      <c r="T1932"/>
      <c r="U1932"/>
      <c r="V1932"/>
      <c r="W1932"/>
    </row>
    <row r="1933" spans="2:23" x14ac:dyDescent="0.25">
      <c r="B1933" s="4" t="s">
        <v>2115</v>
      </c>
      <c r="T1933"/>
      <c r="U1933"/>
      <c r="V1933"/>
      <c r="W1933"/>
    </row>
    <row r="1934" spans="2:23" x14ac:dyDescent="0.25">
      <c r="B1934" s="4" t="s">
        <v>2116</v>
      </c>
      <c r="T1934"/>
      <c r="U1934"/>
      <c r="V1934"/>
      <c r="W1934"/>
    </row>
    <row r="1935" spans="2:23" x14ac:dyDescent="0.25">
      <c r="B1935" s="4" t="s">
        <v>2117</v>
      </c>
      <c r="T1935"/>
      <c r="U1935"/>
      <c r="V1935"/>
      <c r="W1935"/>
    </row>
    <row r="1936" spans="2:23" x14ac:dyDescent="0.25">
      <c r="B1936" s="4" t="s">
        <v>290</v>
      </c>
      <c r="T1936"/>
      <c r="U1936"/>
      <c r="V1936"/>
      <c r="W1936"/>
    </row>
    <row r="1937" spans="2:23" x14ac:dyDescent="0.25">
      <c r="B1937" s="4" t="s">
        <v>2118</v>
      </c>
      <c r="T1937"/>
      <c r="U1937"/>
      <c r="V1937"/>
      <c r="W1937"/>
    </row>
    <row r="1938" spans="2:23" x14ac:dyDescent="0.25">
      <c r="B1938" s="4" t="s">
        <v>2119</v>
      </c>
      <c r="T1938"/>
      <c r="U1938"/>
      <c r="V1938"/>
      <c r="W1938"/>
    </row>
    <row r="1939" spans="2:23" x14ac:dyDescent="0.25">
      <c r="B1939" s="4" t="s">
        <v>2120</v>
      </c>
      <c r="T1939"/>
      <c r="U1939"/>
      <c r="V1939"/>
      <c r="W1939"/>
    </row>
    <row r="1940" spans="2:23" x14ac:dyDescent="0.25">
      <c r="B1940" s="4" t="s">
        <v>2121</v>
      </c>
      <c r="T1940"/>
      <c r="U1940"/>
      <c r="V1940"/>
      <c r="W1940"/>
    </row>
    <row r="1941" spans="2:23" x14ac:dyDescent="0.25">
      <c r="B1941" s="4" t="s">
        <v>2122</v>
      </c>
      <c r="T1941"/>
      <c r="U1941"/>
      <c r="V1941"/>
      <c r="W1941"/>
    </row>
    <row r="1942" spans="2:23" x14ac:dyDescent="0.25">
      <c r="B1942" s="4" t="s">
        <v>2123</v>
      </c>
      <c r="T1942"/>
      <c r="U1942"/>
      <c r="V1942"/>
      <c r="W1942"/>
    </row>
    <row r="1943" spans="2:23" x14ac:dyDescent="0.25">
      <c r="B1943" s="4" t="s">
        <v>2124</v>
      </c>
      <c r="T1943"/>
      <c r="U1943"/>
      <c r="V1943"/>
      <c r="W1943"/>
    </row>
    <row r="1944" spans="2:23" x14ac:dyDescent="0.25">
      <c r="B1944" s="4" t="s">
        <v>2125</v>
      </c>
      <c r="T1944"/>
      <c r="U1944"/>
      <c r="V1944"/>
      <c r="W1944"/>
    </row>
    <row r="1945" spans="2:23" x14ac:dyDescent="0.25">
      <c r="B1945" s="4" t="s">
        <v>265</v>
      </c>
      <c r="T1945"/>
      <c r="U1945"/>
      <c r="V1945"/>
      <c r="W1945"/>
    </row>
    <row r="1946" spans="2:23" x14ac:dyDescent="0.25">
      <c r="B1946" s="4" t="s">
        <v>2126</v>
      </c>
      <c r="T1946"/>
      <c r="U1946"/>
      <c r="V1946"/>
      <c r="W1946"/>
    </row>
    <row r="1947" spans="2:23" x14ac:dyDescent="0.25">
      <c r="B1947" s="4" t="s">
        <v>2127</v>
      </c>
      <c r="T1947"/>
      <c r="U1947"/>
      <c r="V1947"/>
      <c r="W1947"/>
    </row>
    <row r="1948" spans="2:23" x14ac:dyDescent="0.25">
      <c r="B1948" s="4" t="s">
        <v>2128</v>
      </c>
      <c r="T1948"/>
      <c r="U1948"/>
      <c r="V1948"/>
      <c r="W1948"/>
    </row>
    <row r="1949" spans="2:23" x14ac:dyDescent="0.25">
      <c r="B1949" s="4" t="s">
        <v>2129</v>
      </c>
      <c r="T1949"/>
      <c r="U1949"/>
      <c r="V1949"/>
      <c r="W1949"/>
    </row>
    <row r="1950" spans="2:23" x14ac:dyDescent="0.25">
      <c r="B1950" s="4" t="s">
        <v>2130</v>
      </c>
      <c r="T1950"/>
      <c r="U1950"/>
      <c r="V1950"/>
      <c r="W1950"/>
    </row>
    <row r="1951" spans="2:23" x14ac:dyDescent="0.25">
      <c r="B1951" s="4" t="s">
        <v>2131</v>
      </c>
      <c r="T1951"/>
      <c r="U1951"/>
      <c r="V1951"/>
      <c r="W1951"/>
    </row>
    <row r="1952" spans="2:23" x14ac:dyDescent="0.25">
      <c r="B1952" s="4" t="s">
        <v>2132</v>
      </c>
      <c r="T1952"/>
      <c r="U1952"/>
      <c r="V1952"/>
      <c r="W1952"/>
    </row>
    <row r="1953" spans="2:23" x14ac:dyDescent="0.25">
      <c r="B1953" s="4" t="s">
        <v>2133</v>
      </c>
      <c r="T1953"/>
      <c r="U1953"/>
      <c r="V1953"/>
      <c r="W1953"/>
    </row>
    <row r="1954" spans="2:23" x14ac:dyDescent="0.25">
      <c r="B1954" s="4" t="s">
        <v>2134</v>
      </c>
      <c r="T1954"/>
      <c r="U1954"/>
      <c r="V1954"/>
      <c r="W1954"/>
    </row>
    <row r="1955" spans="2:23" x14ac:dyDescent="0.25">
      <c r="B1955" s="4" t="s">
        <v>2135</v>
      </c>
      <c r="T1955"/>
      <c r="U1955"/>
      <c r="V1955"/>
      <c r="W1955"/>
    </row>
    <row r="1956" spans="2:23" x14ac:dyDescent="0.25">
      <c r="B1956" s="4" t="s">
        <v>2136</v>
      </c>
      <c r="T1956"/>
      <c r="U1956"/>
      <c r="V1956"/>
      <c r="W1956"/>
    </row>
    <row r="1957" spans="2:23" x14ac:dyDescent="0.25">
      <c r="B1957" s="4" t="s">
        <v>2137</v>
      </c>
      <c r="T1957"/>
      <c r="U1957"/>
      <c r="V1957"/>
      <c r="W1957"/>
    </row>
    <row r="1958" spans="2:23" x14ac:dyDescent="0.25">
      <c r="B1958" s="4" t="s">
        <v>2138</v>
      </c>
      <c r="T1958"/>
      <c r="U1958"/>
      <c r="V1958"/>
      <c r="W1958"/>
    </row>
    <row r="1959" spans="2:23" x14ac:dyDescent="0.25">
      <c r="B1959" s="4" t="s">
        <v>2139</v>
      </c>
      <c r="T1959"/>
      <c r="U1959"/>
      <c r="V1959"/>
      <c r="W1959"/>
    </row>
    <row r="1960" spans="2:23" x14ac:dyDescent="0.25">
      <c r="B1960" s="4" t="s">
        <v>2140</v>
      </c>
      <c r="T1960"/>
      <c r="U1960"/>
      <c r="V1960"/>
      <c r="W1960"/>
    </row>
    <row r="1961" spans="2:23" x14ac:dyDescent="0.25">
      <c r="B1961" s="4" t="s">
        <v>2141</v>
      </c>
      <c r="T1961"/>
      <c r="U1961"/>
      <c r="V1961"/>
      <c r="W1961"/>
    </row>
    <row r="1962" spans="2:23" x14ac:dyDescent="0.25">
      <c r="B1962" s="4" t="s">
        <v>2142</v>
      </c>
      <c r="T1962"/>
      <c r="U1962"/>
      <c r="V1962"/>
      <c r="W1962"/>
    </row>
    <row r="1963" spans="2:23" x14ac:dyDescent="0.25">
      <c r="B1963" s="4" t="s">
        <v>251</v>
      </c>
      <c r="T1963"/>
      <c r="U1963"/>
      <c r="V1963"/>
      <c r="W1963"/>
    </row>
    <row r="1964" spans="2:23" x14ac:dyDescent="0.25">
      <c r="B1964" s="4" t="s">
        <v>2143</v>
      </c>
      <c r="T1964"/>
      <c r="U1964"/>
      <c r="V1964"/>
      <c r="W1964"/>
    </row>
    <row r="1965" spans="2:23" x14ac:dyDescent="0.25">
      <c r="B1965" s="4" t="s">
        <v>2144</v>
      </c>
      <c r="T1965"/>
      <c r="U1965"/>
      <c r="V1965"/>
      <c r="W1965"/>
    </row>
    <row r="1966" spans="2:23" x14ac:dyDescent="0.25">
      <c r="B1966" s="4" t="s">
        <v>2145</v>
      </c>
      <c r="T1966"/>
      <c r="U1966"/>
      <c r="V1966"/>
      <c r="W1966"/>
    </row>
    <row r="1967" spans="2:23" x14ac:dyDescent="0.25">
      <c r="B1967" s="4" t="s">
        <v>2146</v>
      </c>
      <c r="T1967"/>
      <c r="U1967"/>
      <c r="V1967"/>
      <c r="W1967"/>
    </row>
    <row r="1968" spans="2:23" x14ac:dyDescent="0.25">
      <c r="B1968" s="4" t="s">
        <v>2147</v>
      </c>
      <c r="T1968"/>
      <c r="U1968"/>
      <c r="V1968"/>
      <c r="W1968"/>
    </row>
    <row r="1969" spans="2:23" x14ac:dyDescent="0.25">
      <c r="B1969" s="4" t="s">
        <v>2148</v>
      </c>
      <c r="T1969"/>
      <c r="U1969"/>
      <c r="V1969"/>
      <c r="W1969"/>
    </row>
    <row r="1970" spans="2:23" x14ac:dyDescent="0.25">
      <c r="B1970" s="4" t="s">
        <v>2149</v>
      </c>
      <c r="T1970"/>
      <c r="U1970"/>
      <c r="V1970"/>
      <c r="W1970"/>
    </row>
    <row r="1971" spans="2:23" x14ac:dyDescent="0.25">
      <c r="B1971" s="4" t="s">
        <v>2150</v>
      </c>
      <c r="T1971"/>
      <c r="U1971"/>
      <c r="V1971"/>
      <c r="W1971"/>
    </row>
    <row r="1972" spans="2:23" x14ac:dyDescent="0.25">
      <c r="B1972" s="4" t="s">
        <v>2151</v>
      </c>
      <c r="T1972"/>
      <c r="U1972"/>
      <c r="V1972"/>
      <c r="W1972"/>
    </row>
    <row r="1973" spans="2:23" x14ac:dyDescent="0.25">
      <c r="B1973" s="4" t="s">
        <v>238</v>
      </c>
      <c r="T1973"/>
      <c r="U1973"/>
      <c r="V1973"/>
      <c r="W1973"/>
    </row>
    <row r="1974" spans="2:23" x14ac:dyDescent="0.25">
      <c r="B1974" s="4" t="s">
        <v>2152</v>
      </c>
      <c r="T1974"/>
      <c r="U1974"/>
      <c r="V1974"/>
      <c r="W1974"/>
    </row>
    <row r="1975" spans="2:23" x14ac:dyDescent="0.25">
      <c r="B1975" s="4" t="s">
        <v>2153</v>
      </c>
      <c r="T1975"/>
      <c r="U1975"/>
      <c r="V1975"/>
      <c r="W1975"/>
    </row>
    <row r="1976" spans="2:23" x14ac:dyDescent="0.25">
      <c r="B1976" s="4" t="s">
        <v>2154</v>
      </c>
      <c r="T1976"/>
      <c r="U1976"/>
      <c r="V1976"/>
      <c r="W1976"/>
    </row>
    <row r="1977" spans="2:23" x14ac:dyDescent="0.25">
      <c r="B1977" s="4" t="s">
        <v>2155</v>
      </c>
      <c r="T1977"/>
      <c r="U1977"/>
      <c r="V1977"/>
      <c r="W1977"/>
    </row>
    <row r="1978" spans="2:23" x14ac:dyDescent="0.25">
      <c r="B1978" s="4" t="s">
        <v>2156</v>
      </c>
      <c r="T1978"/>
      <c r="U1978"/>
      <c r="V1978"/>
      <c r="W1978"/>
    </row>
    <row r="1979" spans="2:23" x14ac:dyDescent="0.25">
      <c r="B1979" s="4" t="s">
        <v>2157</v>
      </c>
      <c r="T1979"/>
      <c r="U1979"/>
      <c r="V1979"/>
      <c r="W1979"/>
    </row>
    <row r="1980" spans="2:23" x14ac:dyDescent="0.25">
      <c r="B1980" s="4" t="s">
        <v>2158</v>
      </c>
      <c r="T1980"/>
      <c r="U1980"/>
      <c r="V1980"/>
      <c r="W1980"/>
    </row>
    <row r="1981" spans="2:23" x14ac:dyDescent="0.25">
      <c r="B1981" s="4" t="s">
        <v>2159</v>
      </c>
      <c r="T1981"/>
      <c r="U1981"/>
      <c r="V1981"/>
      <c r="W1981"/>
    </row>
    <row r="1982" spans="2:23" x14ac:dyDescent="0.25">
      <c r="B1982" s="4" t="s">
        <v>2160</v>
      </c>
      <c r="T1982"/>
      <c r="U1982"/>
      <c r="V1982"/>
      <c r="W1982"/>
    </row>
    <row r="1983" spans="2:23" x14ac:dyDescent="0.25">
      <c r="B1983" s="4" t="s">
        <v>2161</v>
      </c>
      <c r="T1983"/>
      <c r="U1983"/>
      <c r="V1983"/>
      <c r="W1983"/>
    </row>
    <row r="1984" spans="2:23" x14ac:dyDescent="0.25">
      <c r="B1984" s="4" t="s">
        <v>235</v>
      </c>
      <c r="T1984"/>
      <c r="U1984"/>
      <c r="V1984"/>
      <c r="W1984"/>
    </row>
    <row r="1985" spans="2:23" x14ac:dyDescent="0.25">
      <c r="B1985" s="4" t="s">
        <v>2162</v>
      </c>
      <c r="T1985"/>
      <c r="U1985"/>
      <c r="V1985"/>
      <c r="W1985"/>
    </row>
    <row r="1986" spans="2:23" x14ac:dyDescent="0.25">
      <c r="B1986" s="4" t="s">
        <v>206</v>
      </c>
      <c r="T1986"/>
      <c r="U1986"/>
      <c r="V1986"/>
      <c r="W1986"/>
    </row>
    <row r="1987" spans="2:23" x14ac:dyDescent="0.25">
      <c r="B1987" s="4" t="s">
        <v>2163</v>
      </c>
      <c r="T1987"/>
      <c r="U1987"/>
      <c r="V1987"/>
      <c r="W1987"/>
    </row>
    <row r="1988" spans="2:23" x14ac:dyDescent="0.25">
      <c r="B1988" s="4" t="s">
        <v>2164</v>
      </c>
      <c r="T1988"/>
      <c r="U1988"/>
      <c r="V1988"/>
      <c r="W1988"/>
    </row>
    <row r="1989" spans="2:23" x14ac:dyDescent="0.25">
      <c r="B1989" s="4" t="s">
        <v>2165</v>
      </c>
      <c r="T1989"/>
      <c r="U1989"/>
      <c r="V1989"/>
      <c r="W1989"/>
    </row>
    <row r="1990" spans="2:23" x14ac:dyDescent="0.25">
      <c r="B1990" s="4" t="s">
        <v>2166</v>
      </c>
      <c r="T1990"/>
      <c r="U1990"/>
      <c r="V1990"/>
      <c r="W1990"/>
    </row>
    <row r="1991" spans="2:23" x14ac:dyDescent="0.25">
      <c r="B1991" s="4" t="s">
        <v>2167</v>
      </c>
      <c r="T1991"/>
      <c r="U1991"/>
      <c r="V1991"/>
      <c r="W1991"/>
    </row>
    <row r="1992" spans="2:23" x14ac:dyDescent="0.25">
      <c r="B1992" s="4" t="s">
        <v>2168</v>
      </c>
      <c r="T1992"/>
      <c r="U1992"/>
      <c r="V1992"/>
      <c r="W1992"/>
    </row>
    <row r="1993" spans="2:23" x14ac:dyDescent="0.25">
      <c r="B1993" s="4" t="s">
        <v>2169</v>
      </c>
      <c r="T1993"/>
      <c r="U1993"/>
      <c r="V1993"/>
      <c r="W1993"/>
    </row>
    <row r="1994" spans="2:23" x14ac:dyDescent="0.25">
      <c r="B1994" s="4" t="s">
        <v>2170</v>
      </c>
      <c r="T1994"/>
      <c r="U1994"/>
      <c r="V1994"/>
      <c r="W1994"/>
    </row>
    <row r="1995" spans="2:23" x14ac:dyDescent="0.25">
      <c r="B1995" s="4" t="s">
        <v>2171</v>
      </c>
      <c r="T1995"/>
      <c r="U1995"/>
      <c r="V1995"/>
      <c r="W1995"/>
    </row>
    <row r="1996" spans="2:23" x14ac:dyDescent="0.25">
      <c r="B1996" s="4" t="s">
        <v>2172</v>
      </c>
      <c r="T1996"/>
      <c r="U1996"/>
      <c r="V1996"/>
      <c r="W1996"/>
    </row>
    <row r="1997" spans="2:23" x14ac:dyDescent="0.25">
      <c r="B1997" s="4" t="s">
        <v>2173</v>
      </c>
      <c r="T1997"/>
      <c r="U1997"/>
      <c r="V1997"/>
      <c r="W1997"/>
    </row>
    <row r="1998" spans="2:23" x14ac:dyDescent="0.25">
      <c r="B1998" s="4" t="s">
        <v>2174</v>
      </c>
      <c r="T1998"/>
      <c r="U1998"/>
      <c r="V1998"/>
      <c r="W1998"/>
    </row>
    <row r="1999" spans="2:23" x14ac:dyDescent="0.25">
      <c r="B1999" s="4" t="s">
        <v>2175</v>
      </c>
      <c r="T1999"/>
      <c r="U1999"/>
      <c r="V1999"/>
      <c r="W1999"/>
    </row>
    <row r="2000" spans="2:23" x14ac:dyDescent="0.25">
      <c r="B2000" s="4" t="s">
        <v>2176</v>
      </c>
      <c r="T2000"/>
      <c r="U2000"/>
      <c r="V2000"/>
      <c r="W2000"/>
    </row>
    <row r="2001" spans="2:23" x14ac:dyDescent="0.25">
      <c r="B2001" s="4" t="s">
        <v>2177</v>
      </c>
      <c r="T2001"/>
      <c r="U2001"/>
      <c r="V2001"/>
      <c r="W2001"/>
    </row>
    <row r="2002" spans="2:23" x14ac:dyDescent="0.25">
      <c r="B2002" s="4" t="s">
        <v>2178</v>
      </c>
      <c r="T2002"/>
      <c r="U2002"/>
      <c r="V2002"/>
      <c r="W2002"/>
    </row>
    <row r="2003" spans="2:23" x14ac:dyDescent="0.25">
      <c r="B2003" s="4" t="s">
        <v>2179</v>
      </c>
      <c r="T2003"/>
      <c r="U2003"/>
      <c r="V2003"/>
      <c r="W2003"/>
    </row>
    <row r="2004" spans="2:23" x14ac:dyDescent="0.25">
      <c r="B2004" s="4" t="s">
        <v>2180</v>
      </c>
      <c r="T2004"/>
      <c r="U2004"/>
      <c r="V2004"/>
      <c r="W2004"/>
    </row>
    <row r="2005" spans="2:23" x14ac:dyDescent="0.25">
      <c r="B2005" s="4" t="s">
        <v>2181</v>
      </c>
      <c r="T2005"/>
      <c r="U2005"/>
      <c r="V2005"/>
      <c r="W2005"/>
    </row>
    <row r="2006" spans="2:23" x14ac:dyDescent="0.25">
      <c r="B2006" s="4" t="s">
        <v>2182</v>
      </c>
      <c r="T2006"/>
      <c r="U2006"/>
      <c r="V2006"/>
      <c r="W2006"/>
    </row>
    <row r="2007" spans="2:23" x14ac:dyDescent="0.25">
      <c r="B2007" s="4" t="s">
        <v>2183</v>
      </c>
      <c r="T2007"/>
      <c r="U2007"/>
      <c r="V2007"/>
      <c r="W2007"/>
    </row>
    <row r="2008" spans="2:23" x14ac:dyDescent="0.25">
      <c r="B2008" s="4" t="s">
        <v>2184</v>
      </c>
      <c r="T2008"/>
      <c r="U2008"/>
      <c r="V2008"/>
      <c r="W2008"/>
    </row>
    <row r="2009" spans="2:23" x14ac:dyDescent="0.25">
      <c r="B2009" s="4" t="s">
        <v>2185</v>
      </c>
      <c r="T2009"/>
      <c r="U2009"/>
      <c r="V2009"/>
      <c r="W2009"/>
    </row>
    <row r="2010" spans="2:23" x14ac:dyDescent="0.25">
      <c r="B2010" s="4" t="s">
        <v>2186</v>
      </c>
      <c r="T2010"/>
      <c r="U2010"/>
      <c r="V2010"/>
      <c r="W2010"/>
    </row>
    <row r="2011" spans="2:23" x14ac:dyDescent="0.25">
      <c r="B2011" s="4" t="s">
        <v>227</v>
      </c>
      <c r="T2011"/>
      <c r="U2011"/>
      <c r="V2011"/>
      <c r="W2011"/>
    </row>
    <row r="2012" spans="2:23" x14ac:dyDescent="0.25">
      <c r="B2012" s="4" t="s">
        <v>2187</v>
      </c>
      <c r="T2012"/>
      <c r="U2012"/>
      <c r="V2012"/>
      <c r="W2012"/>
    </row>
    <row r="2013" spans="2:23" x14ac:dyDescent="0.25">
      <c r="B2013" s="4" t="s">
        <v>2188</v>
      </c>
      <c r="T2013"/>
      <c r="U2013"/>
      <c r="V2013"/>
      <c r="W2013"/>
    </row>
    <row r="2014" spans="2:23" x14ac:dyDescent="0.25">
      <c r="B2014" s="4" t="s">
        <v>2189</v>
      </c>
      <c r="T2014"/>
      <c r="U2014"/>
      <c r="V2014"/>
      <c r="W2014"/>
    </row>
    <row r="2015" spans="2:23" x14ac:dyDescent="0.25">
      <c r="B2015" s="4" t="s">
        <v>2190</v>
      </c>
      <c r="T2015"/>
      <c r="U2015"/>
      <c r="V2015"/>
      <c r="W2015"/>
    </row>
    <row r="2016" spans="2:23" x14ac:dyDescent="0.25">
      <c r="B2016" s="4" t="s">
        <v>204</v>
      </c>
      <c r="T2016"/>
      <c r="U2016"/>
      <c r="V2016"/>
      <c r="W2016"/>
    </row>
    <row r="2017" spans="2:23" x14ac:dyDescent="0.25">
      <c r="B2017" s="4" t="s">
        <v>2191</v>
      </c>
      <c r="T2017"/>
      <c r="U2017"/>
      <c r="V2017"/>
      <c r="W2017"/>
    </row>
    <row r="2018" spans="2:23" x14ac:dyDescent="0.25">
      <c r="B2018" s="4" t="s">
        <v>2192</v>
      </c>
      <c r="T2018"/>
      <c r="U2018"/>
      <c r="V2018"/>
      <c r="W2018"/>
    </row>
    <row r="2019" spans="2:23" x14ac:dyDescent="0.25">
      <c r="B2019" s="4" t="s">
        <v>2193</v>
      </c>
      <c r="T2019"/>
      <c r="U2019"/>
      <c r="V2019"/>
      <c r="W2019"/>
    </row>
    <row r="2020" spans="2:23" x14ac:dyDescent="0.25">
      <c r="B2020" s="4" t="s">
        <v>2194</v>
      </c>
      <c r="T2020"/>
      <c r="U2020"/>
      <c r="V2020"/>
      <c r="W2020"/>
    </row>
    <row r="2021" spans="2:23" x14ac:dyDescent="0.25">
      <c r="B2021" s="4" t="s">
        <v>2195</v>
      </c>
      <c r="T2021"/>
      <c r="U2021"/>
      <c r="V2021"/>
      <c r="W2021"/>
    </row>
    <row r="2022" spans="2:23" x14ac:dyDescent="0.25">
      <c r="B2022" s="4" t="s">
        <v>2196</v>
      </c>
      <c r="T2022"/>
      <c r="U2022"/>
      <c r="V2022"/>
      <c r="W2022"/>
    </row>
    <row r="2023" spans="2:23" x14ac:dyDescent="0.25">
      <c r="B2023" s="4" t="s">
        <v>2197</v>
      </c>
      <c r="T2023"/>
      <c r="U2023"/>
      <c r="V2023"/>
      <c r="W2023"/>
    </row>
    <row r="2024" spans="2:23" x14ac:dyDescent="0.25">
      <c r="B2024" s="4" t="s">
        <v>2198</v>
      </c>
      <c r="T2024"/>
      <c r="U2024"/>
      <c r="V2024"/>
      <c r="W2024"/>
    </row>
    <row r="2025" spans="2:23" x14ac:dyDescent="0.25">
      <c r="B2025" s="4" t="s">
        <v>2199</v>
      </c>
      <c r="T2025"/>
      <c r="U2025"/>
      <c r="V2025"/>
      <c r="W2025"/>
    </row>
    <row r="2026" spans="2:23" x14ac:dyDescent="0.25">
      <c r="B2026" s="4" t="s">
        <v>2200</v>
      </c>
      <c r="T2026"/>
      <c r="U2026"/>
      <c r="V2026"/>
      <c r="W2026"/>
    </row>
    <row r="2027" spans="2:23" x14ac:dyDescent="0.25">
      <c r="B2027" s="4" t="s">
        <v>2201</v>
      </c>
      <c r="T2027"/>
      <c r="U2027"/>
      <c r="V2027"/>
      <c r="W2027"/>
    </row>
    <row r="2028" spans="2:23" x14ac:dyDescent="0.25">
      <c r="B2028" s="4" t="s">
        <v>2202</v>
      </c>
      <c r="T2028"/>
      <c r="U2028"/>
      <c r="V2028"/>
      <c r="W2028"/>
    </row>
    <row r="2029" spans="2:23" x14ac:dyDescent="0.25">
      <c r="B2029" s="4" t="s">
        <v>2203</v>
      </c>
      <c r="T2029"/>
      <c r="U2029"/>
      <c r="V2029"/>
      <c r="W2029"/>
    </row>
    <row r="2030" spans="2:23" x14ac:dyDescent="0.25">
      <c r="B2030" s="4" t="s">
        <v>2204</v>
      </c>
      <c r="T2030"/>
      <c r="U2030"/>
      <c r="V2030"/>
      <c r="W2030"/>
    </row>
    <row r="2031" spans="2:23" x14ac:dyDescent="0.25">
      <c r="B2031" s="4" t="s">
        <v>2205</v>
      </c>
      <c r="T2031"/>
      <c r="U2031"/>
      <c r="V2031"/>
      <c r="W2031"/>
    </row>
    <row r="2032" spans="2:23" x14ac:dyDescent="0.25">
      <c r="B2032" s="4" t="s">
        <v>2206</v>
      </c>
      <c r="T2032"/>
      <c r="U2032"/>
      <c r="V2032"/>
      <c r="W2032"/>
    </row>
    <row r="2033" spans="2:23" x14ac:dyDescent="0.25">
      <c r="B2033" s="4" t="s">
        <v>2207</v>
      </c>
      <c r="T2033"/>
      <c r="U2033"/>
      <c r="V2033"/>
      <c r="W2033"/>
    </row>
    <row r="2034" spans="2:23" x14ac:dyDescent="0.25">
      <c r="B2034" s="4" t="s">
        <v>2208</v>
      </c>
      <c r="T2034"/>
      <c r="U2034"/>
      <c r="V2034"/>
      <c r="W2034"/>
    </row>
    <row r="2035" spans="2:23" x14ac:dyDescent="0.25">
      <c r="B2035" s="4" t="s">
        <v>2209</v>
      </c>
      <c r="T2035"/>
      <c r="U2035"/>
      <c r="V2035"/>
      <c r="W2035"/>
    </row>
    <row r="2036" spans="2:23" x14ac:dyDescent="0.25">
      <c r="B2036" s="4" t="s">
        <v>2210</v>
      </c>
      <c r="T2036"/>
      <c r="U2036"/>
      <c r="V2036"/>
      <c r="W2036"/>
    </row>
    <row r="2037" spans="2:23" x14ac:dyDescent="0.25">
      <c r="B2037" s="4" t="s">
        <v>2211</v>
      </c>
      <c r="T2037"/>
      <c r="U2037"/>
      <c r="V2037"/>
      <c r="W2037"/>
    </row>
    <row r="2038" spans="2:23" x14ac:dyDescent="0.25">
      <c r="B2038" s="4" t="s">
        <v>2212</v>
      </c>
      <c r="T2038"/>
      <c r="U2038"/>
      <c r="V2038"/>
      <c r="W2038"/>
    </row>
    <row r="2039" spans="2:23" x14ac:dyDescent="0.25">
      <c r="B2039" s="4" t="s">
        <v>2213</v>
      </c>
      <c r="T2039"/>
      <c r="U2039"/>
      <c r="V2039"/>
      <c r="W2039"/>
    </row>
    <row r="2040" spans="2:23" x14ac:dyDescent="0.25">
      <c r="B2040" s="4" t="s">
        <v>2214</v>
      </c>
      <c r="T2040"/>
      <c r="U2040"/>
      <c r="V2040"/>
      <c r="W2040"/>
    </row>
    <row r="2041" spans="2:23" x14ac:dyDescent="0.25">
      <c r="B2041" s="4" t="s">
        <v>2215</v>
      </c>
      <c r="T2041"/>
      <c r="U2041"/>
      <c r="V2041"/>
      <c r="W2041"/>
    </row>
    <row r="2042" spans="2:23" x14ac:dyDescent="0.25">
      <c r="B2042" s="4" t="s">
        <v>2216</v>
      </c>
      <c r="T2042"/>
      <c r="U2042"/>
      <c r="V2042"/>
      <c r="W2042"/>
    </row>
    <row r="2043" spans="2:23" x14ac:dyDescent="0.25">
      <c r="B2043" s="4" t="s">
        <v>2217</v>
      </c>
      <c r="T2043"/>
      <c r="U2043"/>
      <c r="V2043"/>
      <c r="W2043"/>
    </row>
    <row r="2044" spans="2:23" x14ac:dyDescent="0.25">
      <c r="B2044" s="4" t="s">
        <v>2218</v>
      </c>
      <c r="T2044"/>
      <c r="U2044"/>
      <c r="V2044"/>
      <c r="W2044"/>
    </row>
    <row r="2045" spans="2:23" x14ac:dyDescent="0.25">
      <c r="B2045" s="4" t="s">
        <v>2219</v>
      </c>
      <c r="T2045"/>
      <c r="U2045"/>
      <c r="V2045"/>
      <c r="W2045"/>
    </row>
    <row r="2046" spans="2:23" x14ac:dyDescent="0.25">
      <c r="B2046" s="4" t="s">
        <v>2220</v>
      </c>
      <c r="T2046"/>
      <c r="U2046"/>
      <c r="V2046"/>
      <c r="W2046"/>
    </row>
    <row r="2047" spans="2:23" x14ac:dyDescent="0.25">
      <c r="B2047" s="4" t="s">
        <v>2221</v>
      </c>
      <c r="T2047"/>
      <c r="U2047"/>
      <c r="V2047"/>
      <c r="W2047"/>
    </row>
    <row r="2048" spans="2:23" x14ac:dyDescent="0.25">
      <c r="B2048" s="4" t="s">
        <v>2222</v>
      </c>
      <c r="T2048"/>
      <c r="U2048"/>
      <c r="V2048"/>
      <c r="W2048"/>
    </row>
    <row r="2049" spans="2:23" x14ac:dyDescent="0.25">
      <c r="B2049" s="4" t="s">
        <v>2223</v>
      </c>
      <c r="T2049"/>
      <c r="U2049"/>
      <c r="V2049"/>
      <c r="W2049"/>
    </row>
    <row r="2050" spans="2:23" x14ac:dyDescent="0.25">
      <c r="B2050" s="4" t="s">
        <v>2224</v>
      </c>
      <c r="T2050"/>
      <c r="U2050"/>
      <c r="V2050"/>
      <c r="W2050"/>
    </row>
    <row r="2051" spans="2:23" x14ac:dyDescent="0.25">
      <c r="B2051" s="4" t="s">
        <v>205</v>
      </c>
      <c r="T2051"/>
      <c r="U2051"/>
      <c r="V2051"/>
      <c r="W2051"/>
    </row>
    <row r="2052" spans="2:23" x14ac:dyDescent="0.25">
      <c r="B2052" s="4" t="s">
        <v>2225</v>
      </c>
      <c r="T2052"/>
      <c r="U2052"/>
      <c r="V2052"/>
      <c r="W2052"/>
    </row>
    <row r="2053" spans="2:23" x14ac:dyDescent="0.25">
      <c r="B2053" s="4" t="s">
        <v>2226</v>
      </c>
      <c r="T2053"/>
      <c r="U2053"/>
      <c r="V2053"/>
      <c r="W2053"/>
    </row>
    <row r="2054" spans="2:23" x14ac:dyDescent="0.25">
      <c r="B2054" s="4" t="s">
        <v>2227</v>
      </c>
      <c r="T2054"/>
      <c r="U2054"/>
      <c r="V2054"/>
      <c r="W2054"/>
    </row>
    <row r="2055" spans="2:23" x14ac:dyDescent="0.25">
      <c r="B2055" s="4" t="s">
        <v>2228</v>
      </c>
      <c r="T2055"/>
      <c r="U2055"/>
      <c r="V2055"/>
      <c r="W2055"/>
    </row>
    <row r="2056" spans="2:23" x14ac:dyDescent="0.25">
      <c r="B2056" s="4" t="s">
        <v>2229</v>
      </c>
      <c r="T2056"/>
      <c r="U2056"/>
      <c r="V2056"/>
      <c r="W2056"/>
    </row>
    <row r="2057" spans="2:23" x14ac:dyDescent="0.25">
      <c r="B2057" s="4" t="s">
        <v>2230</v>
      </c>
      <c r="T2057"/>
      <c r="U2057"/>
      <c r="V2057"/>
      <c r="W2057"/>
    </row>
    <row r="2058" spans="2:23" x14ac:dyDescent="0.25">
      <c r="B2058" s="4" t="s">
        <v>2231</v>
      </c>
      <c r="T2058"/>
      <c r="U2058"/>
      <c r="V2058"/>
      <c r="W2058"/>
    </row>
    <row r="2059" spans="2:23" x14ac:dyDescent="0.25">
      <c r="B2059" s="4" t="s">
        <v>2232</v>
      </c>
      <c r="T2059"/>
      <c r="U2059"/>
      <c r="V2059"/>
      <c r="W2059"/>
    </row>
    <row r="2060" spans="2:23" x14ac:dyDescent="0.25">
      <c r="B2060" s="4" t="s">
        <v>2233</v>
      </c>
      <c r="T2060"/>
      <c r="U2060"/>
      <c r="V2060"/>
      <c r="W2060"/>
    </row>
    <row r="2061" spans="2:23" x14ac:dyDescent="0.25">
      <c r="B2061" s="4" t="s">
        <v>2234</v>
      </c>
      <c r="T2061"/>
      <c r="U2061"/>
      <c r="V2061"/>
      <c r="W2061"/>
    </row>
    <row r="2062" spans="2:23" x14ac:dyDescent="0.25">
      <c r="B2062" s="4" t="s">
        <v>2235</v>
      </c>
      <c r="T2062"/>
      <c r="U2062"/>
      <c r="V2062"/>
      <c r="W2062"/>
    </row>
    <row r="2063" spans="2:23" x14ac:dyDescent="0.25">
      <c r="B2063" s="4" t="s">
        <v>2236</v>
      </c>
      <c r="T2063"/>
      <c r="U2063"/>
      <c r="V2063"/>
      <c r="W2063"/>
    </row>
    <row r="2064" spans="2:23" x14ac:dyDescent="0.25">
      <c r="B2064" s="4" t="s">
        <v>2237</v>
      </c>
      <c r="T2064"/>
      <c r="U2064"/>
      <c r="V2064"/>
      <c r="W2064"/>
    </row>
    <row r="2065" spans="2:23" x14ac:dyDescent="0.25">
      <c r="B2065" s="4" t="s">
        <v>2238</v>
      </c>
      <c r="T2065"/>
      <c r="U2065"/>
      <c r="V2065"/>
      <c r="W2065"/>
    </row>
    <row r="2066" spans="2:23" x14ac:dyDescent="0.25">
      <c r="B2066" s="4" t="s">
        <v>151</v>
      </c>
      <c r="T2066"/>
      <c r="U2066"/>
      <c r="V2066"/>
      <c r="W2066"/>
    </row>
    <row r="2067" spans="2:23" x14ac:dyDescent="0.25">
      <c r="B2067" s="4" t="s">
        <v>2239</v>
      </c>
      <c r="T2067"/>
      <c r="U2067"/>
      <c r="V2067"/>
      <c r="W2067"/>
    </row>
    <row r="2068" spans="2:23" x14ac:dyDescent="0.25">
      <c r="B2068" s="4" t="s">
        <v>2240</v>
      </c>
      <c r="T2068"/>
      <c r="U2068"/>
      <c r="V2068"/>
      <c r="W2068"/>
    </row>
    <row r="2069" spans="2:23" x14ac:dyDescent="0.25">
      <c r="B2069" s="4" t="s">
        <v>2241</v>
      </c>
      <c r="T2069"/>
      <c r="U2069"/>
      <c r="V2069"/>
      <c r="W2069"/>
    </row>
    <row r="2070" spans="2:23" x14ac:dyDescent="0.25">
      <c r="B2070" s="4" t="s">
        <v>2242</v>
      </c>
      <c r="T2070"/>
      <c r="U2070"/>
      <c r="V2070"/>
      <c r="W2070"/>
    </row>
    <row r="2071" spans="2:23" x14ac:dyDescent="0.25">
      <c r="B2071" s="4" t="s">
        <v>2243</v>
      </c>
      <c r="T2071"/>
      <c r="U2071"/>
      <c r="V2071"/>
      <c r="W2071"/>
    </row>
    <row r="2072" spans="2:23" x14ac:dyDescent="0.25">
      <c r="B2072" s="4" t="s">
        <v>2244</v>
      </c>
      <c r="T2072"/>
      <c r="U2072"/>
      <c r="V2072"/>
      <c r="W2072"/>
    </row>
    <row r="2073" spans="2:23" x14ac:dyDescent="0.25">
      <c r="B2073" s="4" t="s">
        <v>2245</v>
      </c>
      <c r="T2073"/>
      <c r="U2073"/>
      <c r="V2073"/>
      <c r="W2073"/>
    </row>
    <row r="2074" spans="2:23" x14ac:dyDescent="0.25">
      <c r="B2074" s="4" t="s">
        <v>2246</v>
      </c>
      <c r="T2074"/>
      <c r="U2074"/>
      <c r="V2074"/>
      <c r="W2074"/>
    </row>
    <row r="2075" spans="2:23" x14ac:dyDescent="0.25">
      <c r="B2075" s="4" t="s">
        <v>2247</v>
      </c>
      <c r="T2075"/>
      <c r="U2075"/>
      <c r="V2075"/>
      <c r="W2075"/>
    </row>
    <row r="2076" spans="2:23" x14ac:dyDescent="0.25">
      <c r="B2076" s="4" t="s">
        <v>2248</v>
      </c>
      <c r="T2076"/>
      <c r="U2076"/>
      <c r="V2076"/>
      <c r="W2076"/>
    </row>
    <row r="2077" spans="2:23" x14ac:dyDescent="0.25">
      <c r="B2077" s="4" t="s">
        <v>2249</v>
      </c>
      <c r="T2077"/>
      <c r="U2077"/>
      <c r="V2077"/>
      <c r="W2077"/>
    </row>
    <row r="2078" spans="2:23" x14ac:dyDescent="0.25">
      <c r="B2078" s="4" t="s">
        <v>2250</v>
      </c>
      <c r="T2078"/>
      <c r="U2078"/>
      <c r="V2078"/>
      <c r="W2078"/>
    </row>
    <row r="2079" spans="2:23" x14ac:dyDescent="0.25">
      <c r="B2079" s="4" t="s">
        <v>2251</v>
      </c>
      <c r="T2079"/>
      <c r="U2079"/>
      <c r="V2079"/>
      <c r="W2079"/>
    </row>
    <row r="2080" spans="2:23" x14ac:dyDescent="0.25">
      <c r="B2080" s="4" t="s">
        <v>2252</v>
      </c>
      <c r="T2080"/>
      <c r="U2080"/>
      <c r="V2080"/>
      <c r="W2080"/>
    </row>
    <row r="2081" spans="2:23" x14ac:dyDescent="0.25">
      <c r="B2081" s="4" t="s">
        <v>2253</v>
      </c>
      <c r="T2081"/>
      <c r="U2081"/>
      <c r="V2081"/>
      <c r="W2081"/>
    </row>
    <row r="2082" spans="2:23" x14ac:dyDescent="0.25">
      <c r="B2082" s="4" t="s">
        <v>2254</v>
      </c>
      <c r="T2082"/>
      <c r="U2082"/>
      <c r="V2082"/>
      <c r="W2082"/>
    </row>
    <row r="2083" spans="2:23" x14ac:dyDescent="0.25">
      <c r="B2083" s="4" t="s">
        <v>2255</v>
      </c>
      <c r="T2083"/>
      <c r="U2083"/>
      <c r="V2083"/>
      <c r="W2083"/>
    </row>
    <row r="2084" spans="2:23" x14ac:dyDescent="0.25">
      <c r="B2084" s="4" t="s">
        <v>2256</v>
      </c>
      <c r="T2084"/>
      <c r="U2084"/>
      <c r="V2084"/>
      <c r="W2084"/>
    </row>
    <row r="2085" spans="2:23" x14ac:dyDescent="0.25">
      <c r="B2085" s="4" t="s">
        <v>2257</v>
      </c>
      <c r="T2085"/>
      <c r="U2085"/>
      <c r="V2085"/>
      <c r="W2085"/>
    </row>
    <row r="2086" spans="2:23" x14ac:dyDescent="0.25">
      <c r="B2086" s="4" t="s">
        <v>2258</v>
      </c>
      <c r="T2086"/>
      <c r="U2086"/>
      <c r="V2086"/>
      <c r="W2086"/>
    </row>
    <row r="2087" spans="2:23" x14ac:dyDescent="0.25">
      <c r="B2087" s="4" t="s">
        <v>2259</v>
      </c>
      <c r="T2087"/>
      <c r="U2087"/>
      <c r="V2087"/>
      <c r="W2087"/>
    </row>
    <row r="2088" spans="2:23" x14ac:dyDescent="0.25">
      <c r="B2088" s="4" t="s">
        <v>312</v>
      </c>
      <c r="T2088"/>
      <c r="U2088"/>
      <c r="V2088"/>
      <c r="W2088"/>
    </row>
    <row r="2089" spans="2:23" x14ac:dyDescent="0.25">
      <c r="B2089" s="4" t="s">
        <v>2260</v>
      </c>
      <c r="T2089"/>
      <c r="U2089"/>
      <c r="V2089"/>
      <c r="W2089"/>
    </row>
    <row r="2090" spans="2:23" x14ac:dyDescent="0.25">
      <c r="B2090" s="4" t="s">
        <v>2261</v>
      </c>
      <c r="T2090"/>
      <c r="U2090"/>
      <c r="V2090"/>
      <c r="W2090"/>
    </row>
    <row r="2091" spans="2:23" x14ac:dyDescent="0.25">
      <c r="B2091" s="4" t="s">
        <v>2262</v>
      </c>
      <c r="T2091"/>
      <c r="U2091"/>
      <c r="V2091"/>
      <c r="W2091"/>
    </row>
    <row r="2092" spans="2:23" x14ac:dyDescent="0.25">
      <c r="B2092" s="4" t="s">
        <v>135</v>
      </c>
      <c r="T2092"/>
      <c r="U2092"/>
      <c r="V2092"/>
      <c r="W2092"/>
    </row>
    <row r="2093" spans="2:23" x14ac:dyDescent="0.25">
      <c r="B2093" s="4" t="s">
        <v>211</v>
      </c>
      <c r="T2093"/>
      <c r="U2093"/>
      <c r="V2093"/>
      <c r="W2093"/>
    </row>
    <row r="2094" spans="2:23" x14ac:dyDescent="0.25">
      <c r="B2094" s="4" t="s">
        <v>321</v>
      </c>
      <c r="T2094"/>
      <c r="U2094"/>
      <c r="V2094"/>
      <c r="W2094"/>
    </row>
    <row r="2095" spans="2:23" x14ac:dyDescent="0.25">
      <c r="B2095" s="4" t="s">
        <v>2263</v>
      </c>
      <c r="T2095"/>
      <c r="U2095"/>
      <c r="V2095"/>
      <c r="W2095"/>
    </row>
    <row r="2096" spans="2:23" x14ac:dyDescent="0.25">
      <c r="B2096" s="4" t="s">
        <v>325</v>
      </c>
      <c r="T2096"/>
      <c r="U2096"/>
      <c r="V2096"/>
      <c r="W2096"/>
    </row>
    <row r="2097" spans="2:23" x14ac:dyDescent="0.25">
      <c r="B2097" s="4" t="s">
        <v>2264</v>
      </c>
      <c r="T2097"/>
      <c r="U2097"/>
      <c r="V2097"/>
      <c r="W2097"/>
    </row>
    <row r="2098" spans="2:23" x14ac:dyDescent="0.25">
      <c r="B2098" s="4" t="s">
        <v>2265</v>
      </c>
      <c r="T2098"/>
      <c r="U2098"/>
      <c r="V2098"/>
      <c r="W2098"/>
    </row>
    <row r="2099" spans="2:23" x14ac:dyDescent="0.25">
      <c r="B2099" s="4" t="s">
        <v>2266</v>
      </c>
      <c r="T2099"/>
      <c r="U2099"/>
      <c r="V2099"/>
      <c r="W2099"/>
    </row>
    <row r="2100" spans="2:23" x14ac:dyDescent="0.25">
      <c r="B2100" s="4" t="s">
        <v>2267</v>
      </c>
      <c r="T2100"/>
      <c r="U2100"/>
      <c r="V2100"/>
      <c r="W2100"/>
    </row>
    <row r="2101" spans="2:23" x14ac:dyDescent="0.25">
      <c r="B2101" s="4" t="s">
        <v>2268</v>
      </c>
      <c r="T2101"/>
      <c r="U2101"/>
      <c r="V2101"/>
      <c r="W2101"/>
    </row>
    <row r="2102" spans="2:23" x14ac:dyDescent="0.25">
      <c r="B2102" s="4" t="s">
        <v>2269</v>
      </c>
      <c r="T2102"/>
      <c r="U2102"/>
      <c r="V2102"/>
      <c r="W2102"/>
    </row>
    <row r="2103" spans="2:23" x14ac:dyDescent="0.25">
      <c r="B2103" s="4" t="s">
        <v>185</v>
      </c>
      <c r="T2103"/>
      <c r="U2103"/>
      <c r="V2103"/>
      <c r="W2103"/>
    </row>
    <row r="2104" spans="2:23" x14ac:dyDescent="0.25">
      <c r="B2104" s="4" t="s">
        <v>2270</v>
      </c>
      <c r="T2104"/>
      <c r="U2104"/>
      <c r="V2104"/>
      <c r="W2104"/>
    </row>
    <row r="2105" spans="2:23" x14ac:dyDescent="0.25">
      <c r="B2105" s="4" t="s">
        <v>2271</v>
      </c>
      <c r="T2105"/>
      <c r="U2105"/>
      <c r="V2105"/>
      <c r="W2105"/>
    </row>
    <row r="2106" spans="2:23" x14ac:dyDescent="0.25">
      <c r="B2106" s="4" t="s">
        <v>2272</v>
      </c>
      <c r="T2106"/>
      <c r="U2106"/>
      <c r="V2106"/>
      <c r="W2106"/>
    </row>
    <row r="2107" spans="2:23" x14ac:dyDescent="0.25">
      <c r="B2107" s="4" t="s">
        <v>2273</v>
      </c>
      <c r="T2107"/>
      <c r="U2107"/>
      <c r="V2107"/>
      <c r="W2107"/>
    </row>
    <row r="2108" spans="2:23" x14ac:dyDescent="0.25">
      <c r="B2108" s="4" t="s">
        <v>2274</v>
      </c>
      <c r="T2108"/>
      <c r="U2108"/>
      <c r="V2108"/>
      <c r="W2108"/>
    </row>
    <row r="2109" spans="2:23" x14ac:dyDescent="0.25">
      <c r="B2109" s="4" t="s">
        <v>2275</v>
      </c>
      <c r="T2109"/>
      <c r="U2109"/>
      <c r="V2109"/>
      <c r="W2109"/>
    </row>
    <row r="2110" spans="2:23" x14ac:dyDescent="0.25">
      <c r="B2110" s="4" t="s">
        <v>2276</v>
      </c>
      <c r="T2110"/>
      <c r="U2110"/>
      <c r="V2110"/>
      <c r="W2110"/>
    </row>
    <row r="2111" spans="2:23" x14ac:dyDescent="0.25">
      <c r="B2111" s="4" t="s">
        <v>2277</v>
      </c>
      <c r="T2111"/>
      <c r="U2111"/>
      <c r="V2111"/>
      <c r="W2111"/>
    </row>
    <row r="2112" spans="2:23" x14ac:dyDescent="0.25">
      <c r="B2112" s="4" t="s">
        <v>2278</v>
      </c>
      <c r="T2112"/>
      <c r="U2112"/>
      <c r="V2112"/>
      <c r="W2112"/>
    </row>
    <row r="2113" spans="2:23" x14ac:dyDescent="0.25">
      <c r="B2113" s="4" t="s">
        <v>2279</v>
      </c>
      <c r="T2113"/>
      <c r="U2113"/>
      <c r="V2113"/>
      <c r="W2113"/>
    </row>
    <row r="2114" spans="2:23" x14ac:dyDescent="0.25">
      <c r="B2114" s="4" t="s">
        <v>2280</v>
      </c>
      <c r="T2114"/>
      <c r="U2114"/>
      <c r="V2114"/>
      <c r="W2114"/>
    </row>
    <row r="2115" spans="2:23" x14ac:dyDescent="0.25">
      <c r="B2115" s="4" t="s">
        <v>2281</v>
      </c>
      <c r="T2115"/>
      <c r="U2115"/>
      <c r="V2115"/>
      <c r="W2115"/>
    </row>
    <row r="2116" spans="2:23" x14ac:dyDescent="0.25">
      <c r="B2116" s="4" t="s">
        <v>2282</v>
      </c>
      <c r="T2116"/>
      <c r="U2116"/>
      <c r="V2116"/>
      <c r="W2116"/>
    </row>
    <row r="2117" spans="2:23" x14ac:dyDescent="0.25">
      <c r="B2117" s="4" t="s">
        <v>127</v>
      </c>
      <c r="T2117"/>
      <c r="U2117"/>
      <c r="V2117"/>
      <c r="W2117"/>
    </row>
    <row r="2118" spans="2:23" x14ac:dyDescent="0.25">
      <c r="B2118" s="4" t="s">
        <v>2283</v>
      </c>
      <c r="T2118"/>
      <c r="U2118"/>
      <c r="V2118"/>
      <c r="W2118"/>
    </row>
    <row r="2119" spans="2:23" x14ac:dyDescent="0.25">
      <c r="B2119" s="4" t="s">
        <v>2284</v>
      </c>
      <c r="T2119"/>
      <c r="U2119"/>
      <c r="V2119"/>
      <c r="W2119"/>
    </row>
    <row r="2120" spans="2:23" x14ac:dyDescent="0.25">
      <c r="B2120" s="4" t="s">
        <v>2285</v>
      </c>
      <c r="T2120"/>
      <c r="U2120"/>
      <c r="V2120"/>
      <c r="W2120"/>
    </row>
    <row r="2121" spans="2:23" x14ac:dyDescent="0.25">
      <c r="B2121" s="4" t="s">
        <v>2286</v>
      </c>
      <c r="T2121"/>
      <c r="U2121"/>
      <c r="V2121"/>
      <c r="W2121"/>
    </row>
    <row r="2122" spans="2:23" x14ac:dyDescent="0.25">
      <c r="B2122" s="4" t="s">
        <v>2287</v>
      </c>
      <c r="T2122"/>
      <c r="U2122"/>
      <c r="V2122"/>
      <c r="W2122"/>
    </row>
    <row r="2123" spans="2:23" x14ac:dyDescent="0.25">
      <c r="B2123" s="4" t="s">
        <v>2288</v>
      </c>
      <c r="T2123"/>
      <c r="U2123"/>
      <c r="V2123"/>
      <c r="W2123"/>
    </row>
    <row r="2124" spans="2:23" x14ac:dyDescent="0.25">
      <c r="B2124" s="4" t="s">
        <v>2289</v>
      </c>
      <c r="T2124"/>
      <c r="U2124"/>
      <c r="V2124"/>
      <c r="W2124"/>
    </row>
    <row r="2125" spans="2:23" x14ac:dyDescent="0.25">
      <c r="B2125" s="4" t="s">
        <v>2290</v>
      </c>
      <c r="T2125"/>
      <c r="U2125"/>
      <c r="V2125"/>
      <c r="W2125"/>
    </row>
    <row r="2126" spans="2:23" x14ac:dyDescent="0.25">
      <c r="B2126" s="4" t="s">
        <v>2291</v>
      </c>
      <c r="T2126"/>
      <c r="U2126"/>
      <c r="V2126"/>
      <c r="W2126"/>
    </row>
    <row r="2127" spans="2:23" x14ac:dyDescent="0.25">
      <c r="B2127" s="4" t="s">
        <v>2292</v>
      </c>
      <c r="T2127"/>
      <c r="U2127"/>
      <c r="V2127"/>
      <c r="W2127"/>
    </row>
    <row r="2128" spans="2:23" x14ac:dyDescent="0.25">
      <c r="B2128" s="4" t="s">
        <v>2293</v>
      </c>
      <c r="T2128"/>
      <c r="U2128"/>
      <c r="V2128"/>
      <c r="W2128"/>
    </row>
    <row r="2129" spans="2:23" x14ac:dyDescent="0.25">
      <c r="B2129" s="4" t="s">
        <v>2294</v>
      </c>
      <c r="T2129"/>
      <c r="U2129"/>
      <c r="V2129"/>
      <c r="W2129"/>
    </row>
    <row r="2130" spans="2:23" x14ac:dyDescent="0.25">
      <c r="B2130" s="4" t="s">
        <v>2295</v>
      </c>
      <c r="T2130"/>
      <c r="U2130"/>
      <c r="V2130"/>
      <c r="W2130"/>
    </row>
    <row r="2131" spans="2:23" x14ac:dyDescent="0.25">
      <c r="B2131" s="4" t="s">
        <v>2296</v>
      </c>
      <c r="T2131"/>
      <c r="U2131"/>
      <c r="V2131"/>
      <c r="W2131"/>
    </row>
    <row r="2132" spans="2:23" x14ac:dyDescent="0.25">
      <c r="B2132" s="4" t="s">
        <v>133</v>
      </c>
      <c r="T2132"/>
      <c r="U2132"/>
      <c r="V2132"/>
      <c r="W2132"/>
    </row>
    <row r="2133" spans="2:23" x14ac:dyDescent="0.25">
      <c r="B2133" s="4" t="s">
        <v>2297</v>
      </c>
      <c r="T2133"/>
      <c r="U2133"/>
      <c r="V2133"/>
      <c r="W2133"/>
    </row>
    <row r="2134" spans="2:23" x14ac:dyDescent="0.25">
      <c r="B2134" s="4" t="s">
        <v>2298</v>
      </c>
      <c r="T2134"/>
      <c r="U2134"/>
      <c r="V2134"/>
      <c r="W2134"/>
    </row>
    <row r="2135" spans="2:23" x14ac:dyDescent="0.25">
      <c r="B2135" s="4" t="s">
        <v>2299</v>
      </c>
      <c r="T2135"/>
      <c r="U2135"/>
      <c r="V2135"/>
      <c r="W2135"/>
    </row>
    <row r="2136" spans="2:23" x14ac:dyDescent="0.25">
      <c r="B2136" s="4" t="s">
        <v>2300</v>
      </c>
      <c r="T2136"/>
      <c r="U2136"/>
      <c r="V2136"/>
      <c r="W2136"/>
    </row>
    <row r="2137" spans="2:23" x14ac:dyDescent="0.25">
      <c r="B2137" s="4" t="s">
        <v>2301</v>
      </c>
      <c r="T2137"/>
      <c r="U2137"/>
      <c r="V2137"/>
      <c r="W2137"/>
    </row>
    <row r="2138" spans="2:23" x14ac:dyDescent="0.25">
      <c r="B2138" s="4" t="s">
        <v>2302</v>
      </c>
      <c r="T2138"/>
      <c r="U2138"/>
      <c r="V2138"/>
      <c r="W2138"/>
    </row>
    <row r="2139" spans="2:23" x14ac:dyDescent="0.25">
      <c r="B2139" s="4" t="s">
        <v>2303</v>
      </c>
      <c r="T2139"/>
      <c r="U2139"/>
      <c r="V2139"/>
      <c r="W2139"/>
    </row>
    <row r="2140" spans="2:23" x14ac:dyDescent="0.25">
      <c r="B2140" s="4" t="s">
        <v>2304</v>
      </c>
      <c r="T2140"/>
      <c r="U2140"/>
      <c r="V2140"/>
      <c r="W2140"/>
    </row>
    <row r="2141" spans="2:23" x14ac:dyDescent="0.25">
      <c r="B2141" s="4" t="s">
        <v>2305</v>
      </c>
      <c r="T2141"/>
      <c r="U2141"/>
      <c r="V2141"/>
      <c r="W2141"/>
    </row>
    <row r="2142" spans="2:23" x14ac:dyDescent="0.25">
      <c r="B2142" s="4" t="s">
        <v>2306</v>
      </c>
      <c r="T2142"/>
      <c r="U2142"/>
      <c r="V2142"/>
      <c r="W2142"/>
    </row>
    <row r="2143" spans="2:23" x14ac:dyDescent="0.25">
      <c r="B2143" s="4" t="s">
        <v>2307</v>
      </c>
      <c r="T2143"/>
      <c r="U2143"/>
      <c r="V2143"/>
      <c r="W2143"/>
    </row>
    <row r="2144" spans="2:23" x14ac:dyDescent="0.25">
      <c r="B2144" s="4" t="s">
        <v>2308</v>
      </c>
      <c r="T2144"/>
      <c r="U2144"/>
      <c r="V2144"/>
      <c r="W2144"/>
    </row>
    <row r="2145" spans="2:23" x14ac:dyDescent="0.25">
      <c r="B2145" s="4" t="s">
        <v>2309</v>
      </c>
      <c r="T2145"/>
      <c r="U2145"/>
      <c r="V2145"/>
      <c r="W2145"/>
    </row>
    <row r="2146" spans="2:23" x14ac:dyDescent="0.25">
      <c r="B2146" s="4" t="s">
        <v>2310</v>
      </c>
      <c r="T2146"/>
      <c r="U2146"/>
      <c r="V2146"/>
      <c r="W2146"/>
    </row>
    <row r="2147" spans="2:23" x14ac:dyDescent="0.25">
      <c r="B2147" s="4" t="s">
        <v>2311</v>
      </c>
      <c r="T2147"/>
      <c r="U2147"/>
      <c r="V2147"/>
      <c r="W2147"/>
    </row>
    <row r="2148" spans="2:23" x14ac:dyDescent="0.25">
      <c r="B2148" s="4" t="s">
        <v>2312</v>
      </c>
      <c r="T2148"/>
      <c r="U2148"/>
      <c r="V2148"/>
      <c r="W2148"/>
    </row>
    <row r="2149" spans="2:23" x14ac:dyDescent="0.25">
      <c r="B2149" s="4" t="s">
        <v>2313</v>
      </c>
      <c r="T2149"/>
      <c r="U2149"/>
      <c r="V2149"/>
      <c r="W2149"/>
    </row>
    <row r="2150" spans="2:23" x14ac:dyDescent="0.25">
      <c r="B2150" s="4" t="s">
        <v>2314</v>
      </c>
      <c r="T2150"/>
      <c r="U2150"/>
      <c r="V2150"/>
      <c r="W2150"/>
    </row>
    <row r="2151" spans="2:23" x14ac:dyDescent="0.25">
      <c r="B2151" s="4" t="s">
        <v>2315</v>
      </c>
      <c r="T2151"/>
      <c r="U2151"/>
      <c r="V2151"/>
      <c r="W2151"/>
    </row>
    <row r="2152" spans="2:23" x14ac:dyDescent="0.25">
      <c r="B2152" s="4" t="s">
        <v>2316</v>
      </c>
      <c r="T2152"/>
      <c r="U2152"/>
      <c r="V2152"/>
      <c r="W2152"/>
    </row>
    <row r="2153" spans="2:23" x14ac:dyDescent="0.25">
      <c r="B2153" s="4" t="s">
        <v>2317</v>
      </c>
      <c r="T2153"/>
      <c r="U2153"/>
      <c r="V2153"/>
      <c r="W2153"/>
    </row>
    <row r="2154" spans="2:23" x14ac:dyDescent="0.25">
      <c r="B2154" s="4" t="s">
        <v>2318</v>
      </c>
      <c r="T2154"/>
      <c r="U2154"/>
      <c r="V2154"/>
      <c r="W2154"/>
    </row>
    <row r="2155" spans="2:23" x14ac:dyDescent="0.25">
      <c r="B2155" s="4" t="s">
        <v>2319</v>
      </c>
      <c r="T2155"/>
      <c r="U2155"/>
      <c r="V2155"/>
      <c r="W2155"/>
    </row>
    <row r="2156" spans="2:23" x14ac:dyDescent="0.25">
      <c r="B2156" s="4" t="s">
        <v>2320</v>
      </c>
      <c r="T2156"/>
      <c r="U2156"/>
      <c r="V2156"/>
      <c r="W2156"/>
    </row>
    <row r="2157" spans="2:23" x14ac:dyDescent="0.25">
      <c r="B2157" s="4" t="s">
        <v>2321</v>
      </c>
      <c r="T2157"/>
      <c r="U2157"/>
      <c r="V2157"/>
      <c r="W2157"/>
    </row>
    <row r="2158" spans="2:23" x14ac:dyDescent="0.25">
      <c r="B2158" s="4" t="s">
        <v>2322</v>
      </c>
      <c r="T2158"/>
      <c r="U2158"/>
      <c r="V2158"/>
      <c r="W2158"/>
    </row>
    <row r="2159" spans="2:23" x14ac:dyDescent="0.25">
      <c r="B2159" s="4" t="s">
        <v>2323</v>
      </c>
      <c r="T2159"/>
      <c r="U2159"/>
      <c r="V2159"/>
      <c r="W2159"/>
    </row>
    <row r="2160" spans="2:23" x14ac:dyDescent="0.25">
      <c r="B2160" s="4" t="s">
        <v>222</v>
      </c>
      <c r="T2160"/>
      <c r="U2160"/>
      <c r="V2160"/>
      <c r="W2160"/>
    </row>
    <row r="2161" spans="2:23" x14ac:dyDescent="0.25">
      <c r="B2161" s="4" t="s">
        <v>2324</v>
      </c>
      <c r="T2161"/>
      <c r="U2161"/>
      <c r="V2161"/>
      <c r="W2161"/>
    </row>
    <row r="2162" spans="2:23" x14ac:dyDescent="0.25">
      <c r="B2162" s="4" t="s">
        <v>2325</v>
      </c>
      <c r="T2162"/>
      <c r="U2162"/>
      <c r="V2162"/>
      <c r="W2162"/>
    </row>
    <row r="2163" spans="2:23" x14ac:dyDescent="0.25">
      <c r="B2163" s="4" t="s">
        <v>2326</v>
      </c>
      <c r="T2163"/>
      <c r="U2163"/>
      <c r="V2163"/>
      <c r="W2163"/>
    </row>
    <row r="2164" spans="2:23" x14ac:dyDescent="0.25">
      <c r="B2164" s="4" t="s">
        <v>2327</v>
      </c>
      <c r="T2164"/>
      <c r="U2164"/>
      <c r="V2164"/>
      <c r="W2164"/>
    </row>
    <row r="2165" spans="2:23" x14ac:dyDescent="0.25">
      <c r="B2165" s="4" t="s">
        <v>218</v>
      </c>
      <c r="T2165"/>
      <c r="U2165"/>
      <c r="V2165"/>
      <c r="W2165"/>
    </row>
    <row r="2166" spans="2:23" x14ac:dyDescent="0.25">
      <c r="B2166" s="4" t="s">
        <v>2328</v>
      </c>
      <c r="T2166"/>
      <c r="U2166"/>
      <c r="V2166"/>
      <c r="W2166"/>
    </row>
    <row r="2167" spans="2:23" x14ac:dyDescent="0.25">
      <c r="B2167" s="4" t="s">
        <v>2329</v>
      </c>
      <c r="T2167"/>
      <c r="U2167"/>
      <c r="V2167"/>
      <c r="W2167"/>
    </row>
    <row r="2168" spans="2:23" x14ac:dyDescent="0.25">
      <c r="B2168" s="4" t="s">
        <v>2330</v>
      </c>
      <c r="T2168"/>
      <c r="U2168"/>
      <c r="V2168"/>
      <c r="W2168"/>
    </row>
    <row r="2169" spans="2:23" x14ac:dyDescent="0.25">
      <c r="B2169" s="4" t="s">
        <v>2331</v>
      </c>
      <c r="T2169"/>
      <c r="U2169"/>
      <c r="V2169"/>
      <c r="W2169"/>
    </row>
    <row r="2170" spans="2:23" x14ac:dyDescent="0.25">
      <c r="B2170" s="4" t="s">
        <v>2332</v>
      </c>
      <c r="T2170"/>
      <c r="U2170"/>
      <c r="V2170"/>
      <c r="W2170"/>
    </row>
    <row r="2171" spans="2:23" x14ac:dyDescent="0.25">
      <c r="B2171" s="4" t="s">
        <v>2333</v>
      </c>
      <c r="T2171"/>
      <c r="U2171"/>
      <c r="V2171"/>
      <c r="W2171"/>
    </row>
    <row r="2172" spans="2:23" x14ac:dyDescent="0.25">
      <c r="B2172" s="4" t="s">
        <v>2334</v>
      </c>
      <c r="T2172"/>
      <c r="U2172"/>
      <c r="V2172"/>
      <c r="W2172"/>
    </row>
    <row r="2173" spans="2:23" x14ac:dyDescent="0.25">
      <c r="B2173" s="4" t="s">
        <v>2335</v>
      </c>
      <c r="T2173"/>
      <c r="U2173"/>
      <c r="V2173"/>
      <c r="W2173"/>
    </row>
    <row r="2174" spans="2:23" x14ac:dyDescent="0.25">
      <c r="B2174" s="4" t="s">
        <v>2336</v>
      </c>
      <c r="T2174"/>
      <c r="U2174"/>
      <c r="V2174"/>
      <c r="W2174"/>
    </row>
    <row r="2175" spans="2:23" x14ac:dyDescent="0.25">
      <c r="B2175" s="4" t="s">
        <v>268</v>
      </c>
      <c r="T2175"/>
      <c r="U2175"/>
      <c r="V2175"/>
      <c r="W2175"/>
    </row>
    <row r="2176" spans="2:23" x14ac:dyDescent="0.25">
      <c r="B2176" s="4" t="s">
        <v>2337</v>
      </c>
      <c r="T2176"/>
      <c r="U2176"/>
      <c r="V2176"/>
      <c r="W2176"/>
    </row>
    <row r="2177" spans="2:23" x14ac:dyDescent="0.25">
      <c r="B2177" s="4" t="s">
        <v>2338</v>
      </c>
      <c r="T2177"/>
      <c r="U2177"/>
      <c r="V2177"/>
      <c r="W2177"/>
    </row>
    <row r="2178" spans="2:23" x14ac:dyDescent="0.25">
      <c r="B2178" s="4" t="s">
        <v>2339</v>
      </c>
      <c r="T2178"/>
      <c r="U2178"/>
      <c r="V2178"/>
      <c r="W2178"/>
    </row>
    <row r="2179" spans="2:23" x14ac:dyDescent="0.25">
      <c r="B2179" s="4" t="s">
        <v>2340</v>
      </c>
      <c r="T2179"/>
      <c r="U2179"/>
      <c r="V2179"/>
      <c r="W2179"/>
    </row>
    <row r="2180" spans="2:23" x14ac:dyDescent="0.25">
      <c r="B2180" s="4" t="s">
        <v>2341</v>
      </c>
      <c r="T2180"/>
      <c r="U2180"/>
      <c r="V2180"/>
      <c r="W2180"/>
    </row>
    <row r="2181" spans="2:23" x14ac:dyDescent="0.25">
      <c r="B2181" s="4" t="s">
        <v>2342</v>
      </c>
      <c r="T2181"/>
      <c r="U2181"/>
      <c r="V2181"/>
      <c r="W2181"/>
    </row>
    <row r="2182" spans="2:23" x14ac:dyDescent="0.25">
      <c r="B2182" s="4" t="s">
        <v>2343</v>
      </c>
      <c r="T2182"/>
      <c r="U2182"/>
      <c r="V2182"/>
      <c r="W2182"/>
    </row>
    <row r="2183" spans="2:23" x14ac:dyDescent="0.25">
      <c r="B2183" s="4" t="s">
        <v>2344</v>
      </c>
      <c r="T2183"/>
      <c r="U2183"/>
      <c r="V2183"/>
      <c r="W2183"/>
    </row>
    <row r="2184" spans="2:23" x14ac:dyDescent="0.25">
      <c r="B2184" s="4" t="s">
        <v>2345</v>
      </c>
      <c r="T2184"/>
      <c r="U2184"/>
      <c r="V2184"/>
      <c r="W2184"/>
    </row>
    <row r="2185" spans="2:23" x14ac:dyDescent="0.25">
      <c r="B2185" s="4" t="s">
        <v>2346</v>
      </c>
      <c r="T2185"/>
      <c r="U2185"/>
      <c r="V2185"/>
      <c r="W2185"/>
    </row>
    <row r="2186" spans="2:23" x14ac:dyDescent="0.25">
      <c r="B2186" s="4" t="s">
        <v>2347</v>
      </c>
      <c r="T2186"/>
      <c r="U2186"/>
      <c r="V2186"/>
      <c r="W2186"/>
    </row>
    <row r="2187" spans="2:23" x14ac:dyDescent="0.25">
      <c r="B2187" s="4" t="s">
        <v>2348</v>
      </c>
      <c r="T2187"/>
      <c r="U2187"/>
      <c r="V2187"/>
      <c r="W2187"/>
    </row>
    <row r="2188" spans="2:23" x14ac:dyDescent="0.25">
      <c r="B2188" s="4" t="s">
        <v>2349</v>
      </c>
      <c r="T2188"/>
      <c r="U2188"/>
      <c r="V2188"/>
      <c r="W2188"/>
    </row>
    <row r="2189" spans="2:23" x14ac:dyDescent="0.25">
      <c r="B2189" s="4" t="s">
        <v>2350</v>
      </c>
      <c r="T2189"/>
      <c r="U2189"/>
      <c r="V2189"/>
      <c r="W2189"/>
    </row>
    <row r="2190" spans="2:23" x14ac:dyDescent="0.25">
      <c r="B2190" s="4" t="s">
        <v>2351</v>
      </c>
      <c r="T2190"/>
      <c r="U2190"/>
      <c r="V2190"/>
      <c r="W2190"/>
    </row>
    <row r="2191" spans="2:23" x14ac:dyDescent="0.25">
      <c r="B2191" s="4" t="s">
        <v>2352</v>
      </c>
      <c r="T2191"/>
      <c r="U2191"/>
      <c r="V2191"/>
      <c r="W2191"/>
    </row>
    <row r="2192" spans="2:23" x14ac:dyDescent="0.25">
      <c r="B2192" s="4" t="s">
        <v>2353</v>
      </c>
      <c r="T2192"/>
      <c r="U2192"/>
      <c r="V2192"/>
      <c r="W2192"/>
    </row>
    <row r="2193" spans="2:23" x14ac:dyDescent="0.25">
      <c r="B2193" s="4" t="s">
        <v>2354</v>
      </c>
      <c r="T2193"/>
      <c r="U2193"/>
      <c r="V2193"/>
      <c r="W2193"/>
    </row>
    <row r="2194" spans="2:23" x14ac:dyDescent="0.25">
      <c r="B2194" s="4" t="s">
        <v>2355</v>
      </c>
      <c r="T2194"/>
      <c r="U2194"/>
      <c r="V2194"/>
      <c r="W2194"/>
    </row>
    <row r="2195" spans="2:23" x14ac:dyDescent="0.25">
      <c r="B2195" s="4" t="s">
        <v>2356</v>
      </c>
      <c r="T2195"/>
      <c r="U2195"/>
      <c r="V2195"/>
      <c r="W2195"/>
    </row>
    <row r="2196" spans="2:23" x14ac:dyDescent="0.25">
      <c r="B2196" s="4" t="s">
        <v>2357</v>
      </c>
      <c r="T2196"/>
      <c r="U2196"/>
      <c r="V2196"/>
      <c r="W2196"/>
    </row>
    <row r="2197" spans="2:23" x14ac:dyDescent="0.25">
      <c r="B2197" s="4" t="s">
        <v>2358</v>
      </c>
      <c r="T2197"/>
      <c r="U2197"/>
      <c r="V2197"/>
      <c r="W2197"/>
    </row>
    <row r="2198" spans="2:23" x14ac:dyDescent="0.25">
      <c r="B2198" s="4" t="s">
        <v>2359</v>
      </c>
      <c r="T2198"/>
      <c r="U2198"/>
      <c r="V2198"/>
      <c r="W2198"/>
    </row>
    <row r="2199" spans="2:23" x14ac:dyDescent="0.25">
      <c r="B2199" s="4" t="s">
        <v>2360</v>
      </c>
      <c r="T2199"/>
      <c r="U2199"/>
      <c r="V2199"/>
      <c r="W2199"/>
    </row>
    <row r="2200" spans="2:23" x14ac:dyDescent="0.25">
      <c r="B2200" s="4" t="s">
        <v>2361</v>
      </c>
      <c r="T2200"/>
      <c r="U2200"/>
      <c r="V2200"/>
      <c r="W2200"/>
    </row>
    <row r="2201" spans="2:23" x14ac:dyDescent="0.25">
      <c r="B2201" s="4" t="s">
        <v>2362</v>
      </c>
      <c r="T2201"/>
      <c r="U2201"/>
      <c r="V2201"/>
      <c r="W2201"/>
    </row>
    <row r="2202" spans="2:23" x14ac:dyDescent="0.25">
      <c r="B2202" s="4" t="s">
        <v>2363</v>
      </c>
      <c r="T2202"/>
      <c r="U2202"/>
      <c r="V2202"/>
      <c r="W2202"/>
    </row>
    <row r="2203" spans="2:23" x14ac:dyDescent="0.25">
      <c r="B2203" s="4" t="s">
        <v>2364</v>
      </c>
      <c r="T2203"/>
      <c r="U2203"/>
      <c r="V2203"/>
      <c r="W2203"/>
    </row>
    <row r="2204" spans="2:23" x14ac:dyDescent="0.25">
      <c r="B2204" s="4" t="s">
        <v>2365</v>
      </c>
      <c r="T2204"/>
      <c r="U2204"/>
      <c r="V2204"/>
      <c r="W2204"/>
    </row>
    <row r="2205" spans="2:23" x14ac:dyDescent="0.25">
      <c r="B2205" s="4" t="s">
        <v>2366</v>
      </c>
      <c r="T2205"/>
      <c r="U2205"/>
      <c r="V2205"/>
      <c r="W2205"/>
    </row>
    <row r="2206" spans="2:23" x14ac:dyDescent="0.25">
      <c r="B2206" s="4" t="s">
        <v>2367</v>
      </c>
      <c r="T2206"/>
      <c r="U2206"/>
      <c r="V2206"/>
      <c r="W2206"/>
    </row>
    <row r="2207" spans="2:23" x14ac:dyDescent="0.25">
      <c r="B2207" s="4" t="s">
        <v>2368</v>
      </c>
      <c r="T2207"/>
      <c r="U2207"/>
      <c r="V2207"/>
      <c r="W2207"/>
    </row>
    <row r="2208" spans="2:23" x14ac:dyDescent="0.25">
      <c r="B2208" s="4" t="s">
        <v>2369</v>
      </c>
      <c r="T2208"/>
      <c r="U2208"/>
      <c r="V2208"/>
      <c r="W2208"/>
    </row>
    <row r="2209" spans="2:23" x14ac:dyDescent="0.25">
      <c r="B2209" s="4" t="s">
        <v>2370</v>
      </c>
      <c r="T2209"/>
      <c r="U2209"/>
      <c r="V2209"/>
      <c r="W2209"/>
    </row>
    <row r="2210" spans="2:23" x14ac:dyDescent="0.25">
      <c r="B2210" s="4" t="s">
        <v>2371</v>
      </c>
      <c r="T2210"/>
      <c r="U2210"/>
      <c r="V2210"/>
      <c r="W2210"/>
    </row>
    <row r="2211" spans="2:23" x14ac:dyDescent="0.25">
      <c r="B2211" s="4" t="s">
        <v>2372</v>
      </c>
      <c r="T2211"/>
      <c r="U2211"/>
      <c r="V2211"/>
      <c r="W2211"/>
    </row>
    <row r="2212" spans="2:23" x14ac:dyDescent="0.25">
      <c r="B2212" s="4" t="s">
        <v>2373</v>
      </c>
      <c r="T2212"/>
      <c r="U2212"/>
      <c r="V2212"/>
      <c r="W2212"/>
    </row>
    <row r="2213" spans="2:23" x14ac:dyDescent="0.25">
      <c r="B2213" s="4" t="s">
        <v>2374</v>
      </c>
      <c r="T2213"/>
      <c r="U2213"/>
      <c r="V2213"/>
      <c r="W2213"/>
    </row>
    <row r="2214" spans="2:23" x14ac:dyDescent="0.25">
      <c r="B2214" s="4" t="s">
        <v>2375</v>
      </c>
      <c r="T2214"/>
      <c r="U2214"/>
      <c r="V2214"/>
      <c r="W2214"/>
    </row>
    <row r="2215" spans="2:23" x14ac:dyDescent="0.25">
      <c r="B2215" s="4" t="s">
        <v>2376</v>
      </c>
      <c r="T2215"/>
      <c r="U2215"/>
      <c r="V2215"/>
      <c r="W2215"/>
    </row>
    <row r="2216" spans="2:23" x14ac:dyDescent="0.25">
      <c r="B2216" s="4" t="s">
        <v>2377</v>
      </c>
      <c r="T2216"/>
      <c r="U2216"/>
      <c r="V2216"/>
      <c r="W2216"/>
    </row>
    <row r="2217" spans="2:23" x14ac:dyDescent="0.25">
      <c r="B2217" s="4" t="s">
        <v>2378</v>
      </c>
      <c r="T2217"/>
      <c r="U2217"/>
      <c r="V2217"/>
      <c r="W2217"/>
    </row>
    <row r="2218" spans="2:23" x14ac:dyDescent="0.25">
      <c r="B2218" s="4" t="s">
        <v>2379</v>
      </c>
      <c r="T2218"/>
      <c r="U2218"/>
      <c r="V2218"/>
      <c r="W2218"/>
    </row>
    <row r="2219" spans="2:23" x14ac:dyDescent="0.25">
      <c r="B2219" s="4" t="s">
        <v>2380</v>
      </c>
      <c r="T2219"/>
      <c r="U2219"/>
      <c r="V2219"/>
      <c r="W2219"/>
    </row>
    <row r="2220" spans="2:23" x14ac:dyDescent="0.25">
      <c r="B2220" s="4" t="s">
        <v>2381</v>
      </c>
      <c r="T2220"/>
      <c r="U2220"/>
      <c r="V2220"/>
      <c r="W2220"/>
    </row>
    <row r="2221" spans="2:23" x14ac:dyDescent="0.25">
      <c r="B2221" s="4" t="s">
        <v>2382</v>
      </c>
      <c r="T2221"/>
      <c r="U2221"/>
      <c r="V2221"/>
      <c r="W2221"/>
    </row>
    <row r="2222" spans="2:23" x14ac:dyDescent="0.25">
      <c r="B2222" s="4" t="s">
        <v>2383</v>
      </c>
      <c r="T2222"/>
      <c r="U2222"/>
      <c r="V2222"/>
      <c r="W2222"/>
    </row>
    <row r="2223" spans="2:23" x14ac:dyDescent="0.25">
      <c r="B2223" s="4" t="s">
        <v>2384</v>
      </c>
      <c r="T2223"/>
      <c r="U2223"/>
      <c r="V2223"/>
      <c r="W2223"/>
    </row>
    <row r="2224" spans="2:23" x14ac:dyDescent="0.25">
      <c r="B2224" s="4" t="s">
        <v>2385</v>
      </c>
      <c r="T2224"/>
      <c r="U2224"/>
      <c r="V2224"/>
      <c r="W2224"/>
    </row>
    <row r="2225" spans="2:23" x14ac:dyDescent="0.25">
      <c r="B2225" s="4" t="s">
        <v>2386</v>
      </c>
      <c r="T2225"/>
      <c r="U2225"/>
      <c r="V2225"/>
      <c r="W2225"/>
    </row>
    <row r="2226" spans="2:23" x14ac:dyDescent="0.25">
      <c r="B2226" s="4" t="s">
        <v>2387</v>
      </c>
      <c r="T2226"/>
      <c r="U2226"/>
      <c r="V2226"/>
      <c r="W2226"/>
    </row>
    <row r="2227" spans="2:23" x14ac:dyDescent="0.25">
      <c r="B2227" s="4" t="s">
        <v>2388</v>
      </c>
      <c r="T2227"/>
      <c r="U2227"/>
      <c r="V2227"/>
      <c r="W2227"/>
    </row>
    <row r="2228" spans="2:23" x14ac:dyDescent="0.25">
      <c r="B2228" s="4" t="s">
        <v>2389</v>
      </c>
      <c r="T2228"/>
      <c r="U2228"/>
      <c r="V2228"/>
      <c r="W2228"/>
    </row>
    <row r="2229" spans="2:23" x14ac:dyDescent="0.25">
      <c r="B2229" s="4" t="s">
        <v>2390</v>
      </c>
      <c r="T2229"/>
      <c r="U2229"/>
      <c r="V2229"/>
      <c r="W2229"/>
    </row>
    <row r="2230" spans="2:23" x14ac:dyDescent="0.25">
      <c r="B2230" s="4" t="s">
        <v>2391</v>
      </c>
      <c r="T2230"/>
      <c r="U2230"/>
      <c r="V2230"/>
      <c r="W2230"/>
    </row>
    <row r="2231" spans="2:23" x14ac:dyDescent="0.25">
      <c r="B2231" s="4" t="s">
        <v>2392</v>
      </c>
      <c r="T2231"/>
      <c r="U2231"/>
      <c r="V2231"/>
      <c r="W2231"/>
    </row>
    <row r="2232" spans="2:23" x14ac:dyDescent="0.25">
      <c r="B2232" s="4" t="s">
        <v>2393</v>
      </c>
      <c r="T2232"/>
      <c r="U2232"/>
      <c r="V2232"/>
      <c r="W2232"/>
    </row>
    <row r="2233" spans="2:23" x14ac:dyDescent="0.25">
      <c r="B2233" s="4" t="s">
        <v>2394</v>
      </c>
      <c r="T2233"/>
      <c r="U2233"/>
      <c r="V2233"/>
      <c r="W2233"/>
    </row>
    <row r="2234" spans="2:23" x14ac:dyDescent="0.25">
      <c r="B2234" s="4" t="s">
        <v>2395</v>
      </c>
      <c r="T2234"/>
      <c r="U2234"/>
      <c r="V2234"/>
      <c r="W2234"/>
    </row>
    <row r="2235" spans="2:23" x14ac:dyDescent="0.25">
      <c r="B2235" s="4" t="s">
        <v>2396</v>
      </c>
      <c r="T2235"/>
      <c r="U2235"/>
      <c r="V2235"/>
      <c r="W2235"/>
    </row>
    <row r="2236" spans="2:23" x14ac:dyDescent="0.25">
      <c r="B2236" s="4" t="s">
        <v>2397</v>
      </c>
      <c r="T2236"/>
      <c r="U2236"/>
      <c r="V2236"/>
      <c r="W2236"/>
    </row>
    <row r="2237" spans="2:23" x14ac:dyDescent="0.25">
      <c r="B2237" s="4" t="s">
        <v>2398</v>
      </c>
      <c r="T2237"/>
      <c r="U2237"/>
      <c r="V2237"/>
      <c r="W2237"/>
    </row>
    <row r="2238" spans="2:23" x14ac:dyDescent="0.25">
      <c r="B2238" s="4" t="s">
        <v>201</v>
      </c>
      <c r="T2238"/>
      <c r="U2238"/>
      <c r="V2238"/>
      <c r="W2238"/>
    </row>
    <row r="2239" spans="2:23" x14ac:dyDescent="0.25">
      <c r="B2239" s="4" t="s">
        <v>2399</v>
      </c>
      <c r="T2239"/>
      <c r="U2239"/>
      <c r="V2239"/>
      <c r="W2239"/>
    </row>
    <row r="2240" spans="2:23" x14ac:dyDescent="0.25">
      <c r="B2240" s="4" t="s">
        <v>2400</v>
      </c>
      <c r="T2240"/>
      <c r="U2240"/>
      <c r="V2240"/>
      <c r="W2240"/>
    </row>
    <row r="2241" spans="2:23" x14ac:dyDescent="0.25">
      <c r="B2241" s="4" t="s">
        <v>2401</v>
      </c>
      <c r="T2241"/>
      <c r="U2241"/>
      <c r="V2241"/>
      <c r="W2241"/>
    </row>
    <row r="2242" spans="2:23" x14ac:dyDescent="0.25">
      <c r="B2242" s="4" t="s">
        <v>2402</v>
      </c>
      <c r="T2242"/>
      <c r="U2242"/>
      <c r="V2242"/>
      <c r="W2242"/>
    </row>
    <row r="2243" spans="2:23" x14ac:dyDescent="0.25">
      <c r="B2243" s="4" t="s">
        <v>2403</v>
      </c>
      <c r="T2243"/>
      <c r="U2243"/>
      <c r="V2243"/>
      <c r="W2243"/>
    </row>
    <row r="2244" spans="2:23" x14ac:dyDescent="0.25">
      <c r="B2244" s="4" t="s">
        <v>2404</v>
      </c>
      <c r="T2244"/>
      <c r="U2244"/>
      <c r="V2244"/>
      <c r="W2244"/>
    </row>
    <row r="2245" spans="2:23" x14ac:dyDescent="0.25">
      <c r="B2245" s="4" t="s">
        <v>2405</v>
      </c>
      <c r="T2245"/>
      <c r="U2245"/>
      <c r="V2245"/>
      <c r="W2245"/>
    </row>
    <row r="2246" spans="2:23" x14ac:dyDescent="0.25">
      <c r="B2246" s="4" t="s">
        <v>2406</v>
      </c>
      <c r="T2246"/>
      <c r="U2246"/>
      <c r="V2246"/>
      <c r="W2246"/>
    </row>
    <row r="2247" spans="2:23" x14ac:dyDescent="0.25">
      <c r="B2247" s="4" t="s">
        <v>2407</v>
      </c>
      <c r="T2247"/>
      <c r="U2247"/>
      <c r="V2247"/>
      <c r="W2247"/>
    </row>
    <row r="2248" spans="2:23" x14ac:dyDescent="0.25">
      <c r="B2248" s="4" t="s">
        <v>2408</v>
      </c>
      <c r="T2248"/>
      <c r="U2248"/>
      <c r="V2248"/>
      <c r="W2248"/>
    </row>
    <row r="2249" spans="2:23" x14ac:dyDescent="0.25">
      <c r="B2249" s="4" t="s">
        <v>2409</v>
      </c>
      <c r="T2249"/>
      <c r="U2249"/>
      <c r="V2249"/>
      <c r="W2249"/>
    </row>
    <row r="2250" spans="2:23" x14ac:dyDescent="0.25">
      <c r="B2250" s="4" t="s">
        <v>2410</v>
      </c>
      <c r="T2250"/>
      <c r="U2250"/>
      <c r="V2250"/>
      <c r="W2250"/>
    </row>
    <row r="2251" spans="2:23" x14ac:dyDescent="0.25">
      <c r="B2251" s="4" t="s">
        <v>176</v>
      </c>
      <c r="T2251"/>
      <c r="U2251"/>
      <c r="V2251"/>
      <c r="W2251"/>
    </row>
    <row r="2252" spans="2:23" x14ac:dyDescent="0.25">
      <c r="B2252" s="4" t="s">
        <v>2411</v>
      </c>
      <c r="T2252"/>
      <c r="U2252"/>
      <c r="V2252"/>
      <c r="W2252"/>
    </row>
    <row r="2253" spans="2:23" x14ac:dyDescent="0.25">
      <c r="B2253" s="4" t="s">
        <v>2412</v>
      </c>
      <c r="T2253"/>
      <c r="U2253"/>
      <c r="V2253"/>
      <c r="W2253"/>
    </row>
    <row r="2254" spans="2:23" x14ac:dyDescent="0.25">
      <c r="B2254" s="4" t="s">
        <v>2413</v>
      </c>
      <c r="T2254"/>
      <c r="U2254"/>
      <c r="V2254"/>
      <c r="W2254"/>
    </row>
    <row r="2255" spans="2:23" x14ac:dyDescent="0.25">
      <c r="B2255" s="4" t="s">
        <v>264</v>
      </c>
      <c r="T2255"/>
      <c r="U2255"/>
      <c r="V2255"/>
      <c r="W2255"/>
    </row>
    <row r="2256" spans="2:23" x14ac:dyDescent="0.25">
      <c r="B2256" s="4" t="s">
        <v>2414</v>
      </c>
      <c r="T2256"/>
      <c r="U2256"/>
      <c r="V2256"/>
      <c r="W2256"/>
    </row>
    <row r="2257" spans="2:23" x14ac:dyDescent="0.25">
      <c r="B2257" s="4" t="s">
        <v>2415</v>
      </c>
      <c r="T2257"/>
      <c r="U2257"/>
      <c r="V2257"/>
      <c r="W2257"/>
    </row>
    <row r="2258" spans="2:23" x14ac:dyDescent="0.25">
      <c r="B2258" s="4" t="s">
        <v>2416</v>
      </c>
      <c r="T2258"/>
      <c r="U2258"/>
      <c r="V2258"/>
      <c r="W2258"/>
    </row>
    <row r="2259" spans="2:23" x14ac:dyDescent="0.25">
      <c r="B2259" s="4" t="s">
        <v>2417</v>
      </c>
      <c r="T2259"/>
      <c r="U2259"/>
      <c r="V2259"/>
      <c r="W2259"/>
    </row>
    <row r="2260" spans="2:23" x14ac:dyDescent="0.25">
      <c r="B2260" s="4" t="s">
        <v>2418</v>
      </c>
      <c r="T2260"/>
      <c r="U2260"/>
      <c r="V2260"/>
      <c r="W2260"/>
    </row>
    <row r="2261" spans="2:23" x14ac:dyDescent="0.25">
      <c r="B2261" s="4" t="s">
        <v>2419</v>
      </c>
      <c r="T2261"/>
      <c r="U2261"/>
      <c r="V2261"/>
      <c r="W2261"/>
    </row>
    <row r="2262" spans="2:23" x14ac:dyDescent="0.25">
      <c r="B2262" s="4" t="s">
        <v>2420</v>
      </c>
      <c r="T2262"/>
      <c r="U2262"/>
      <c r="V2262"/>
      <c r="W2262"/>
    </row>
    <row r="2263" spans="2:23" x14ac:dyDescent="0.25">
      <c r="B2263" s="4" t="s">
        <v>2421</v>
      </c>
      <c r="T2263"/>
      <c r="U2263"/>
      <c r="V2263"/>
      <c r="W2263"/>
    </row>
    <row r="2264" spans="2:23" x14ac:dyDescent="0.25">
      <c r="B2264" s="4" t="s">
        <v>2422</v>
      </c>
      <c r="T2264"/>
      <c r="U2264"/>
      <c r="V2264"/>
      <c r="W2264"/>
    </row>
    <row r="2265" spans="2:23" x14ac:dyDescent="0.25">
      <c r="B2265" s="4" t="s">
        <v>2423</v>
      </c>
      <c r="T2265"/>
      <c r="U2265"/>
      <c r="V2265"/>
      <c r="W2265"/>
    </row>
    <row r="2266" spans="2:23" x14ac:dyDescent="0.25">
      <c r="B2266" s="4" t="s">
        <v>233</v>
      </c>
      <c r="T2266"/>
      <c r="U2266"/>
      <c r="V2266"/>
      <c r="W2266"/>
    </row>
    <row r="2267" spans="2:23" x14ac:dyDescent="0.25">
      <c r="B2267" s="4" t="s">
        <v>2424</v>
      </c>
      <c r="T2267"/>
      <c r="U2267"/>
      <c r="V2267"/>
      <c r="W2267"/>
    </row>
    <row r="2268" spans="2:23" x14ac:dyDescent="0.25">
      <c r="B2268" s="4" t="s">
        <v>2425</v>
      </c>
      <c r="T2268"/>
      <c r="U2268"/>
      <c r="V2268"/>
      <c r="W2268"/>
    </row>
    <row r="2269" spans="2:23" x14ac:dyDescent="0.25">
      <c r="B2269" s="4" t="s">
        <v>2426</v>
      </c>
      <c r="T2269"/>
      <c r="U2269"/>
      <c r="V2269"/>
      <c r="W2269"/>
    </row>
    <row r="2270" spans="2:23" x14ac:dyDescent="0.25">
      <c r="B2270" s="4" t="s">
        <v>2427</v>
      </c>
      <c r="T2270"/>
      <c r="U2270"/>
      <c r="V2270"/>
      <c r="W2270"/>
    </row>
    <row r="2271" spans="2:23" x14ac:dyDescent="0.25">
      <c r="B2271" s="4" t="s">
        <v>2428</v>
      </c>
      <c r="T2271"/>
      <c r="U2271"/>
      <c r="V2271"/>
      <c r="W2271"/>
    </row>
    <row r="2272" spans="2:23" x14ac:dyDescent="0.25">
      <c r="B2272" s="4" t="s">
        <v>2429</v>
      </c>
      <c r="T2272"/>
      <c r="U2272"/>
      <c r="V2272"/>
      <c r="W2272"/>
    </row>
    <row r="2273" spans="2:23" x14ac:dyDescent="0.25">
      <c r="B2273" s="4" t="s">
        <v>302</v>
      </c>
      <c r="T2273"/>
      <c r="U2273"/>
      <c r="V2273"/>
      <c r="W2273"/>
    </row>
    <row r="2274" spans="2:23" x14ac:dyDescent="0.25">
      <c r="B2274" s="4" t="s">
        <v>2430</v>
      </c>
      <c r="T2274"/>
      <c r="U2274"/>
      <c r="V2274"/>
      <c r="W2274"/>
    </row>
    <row r="2275" spans="2:23" x14ac:dyDescent="0.25">
      <c r="B2275" s="4" t="s">
        <v>2431</v>
      </c>
      <c r="T2275"/>
      <c r="U2275"/>
      <c r="V2275"/>
      <c r="W2275"/>
    </row>
    <row r="2276" spans="2:23" x14ac:dyDescent="0.25">
      <c r="B2276" s="4" t="s">
        <v>2432</v>
      </c>
      <c r="T2276"/>
      <c r="U2276"/>
      <c r="V2276"/>
      <c r="W2276"/>
    </row>
    <row r="2277" spans="2:23" x14ac:dyDescent="0.25">
      <c r="B2277" s="4" t="s">
        <v>2433</v>
      </c>
      <c r="T2277"/>
      <c r="U2277"/>
      <c r="V2277"/>
      <c r="W2277"/>
    </row>
    <row r="2278" spans="2:23" x14ac:dyDescent="0.25">
      <c r="B2278" s="4" t="s">
        <v>306</v>
      </c>
      <c r="T2278"/>
      <c r="U2278"/>
      <c r="V2278"/>
      <c r="W2278"/>
    </row>
    <row r="2279" spans="2:23" x14ac:dyDescent="0.25">
      <c r="B2279" s="4" t="s">
        <v>2434</v>
      </c>
      <c r="T2279"/>
      <c r="U2279"/>
      <c r="V2279"/>
      <c r="W2279"/>
    </row>
    <row r="2280" spans="2:23" x14ac:dyDescent="0.25">
      <c r="B2280" s="4" t="s">
        <v>2435</v>
      </c>
      <c r="T2280"/>
      <c r="U2280"/>
      <c r="V2280"/>
      <c r="W2280"/>
    </row>
    <row r="2281" spans="2:23" x14ac:dyDescent="0.25">
      <c r="B2281" s="4" t="s">
        <v>2436</v>
      </c>
      <c r="T2281"/>
      <c r="U2281"/>
      <c r="V2281"/>
      <c r="W2281"/>
    </row>
    <row r="2282" spans="2:23" x14ac:dyDescent="0.25">
      <c r="B2282" s="4" t="s">
        <v>2437</v>
      </c>
      <c r="T2282"/>
      <c r="U2282"/>
      <c r="V2282"/>
      <c r="W2282"/>
    </row>
    <row r="2283" spans="2:23" x14ac:dyDescent="0.25">
      <c r="B2283" s="4" t="s">
        <v>2438</v>
      </c>
      <c r="T2283"/>
      <c r="U2283"/>
      <c r="V2283"/>
      <c r="W2283"/>
    </row>
    <row r="2284" spans="2:23" x14ac:dyDescent="0.25">
      <c r="B2284" s="4" t="s">
        <v>2439</v>
      </c>
      <c r="T2284"/>
      <c r="U2284"/>
      <c r="V2284"/>
      <c r="W2284"/>
    </row>
    <row r="2285" spans="2:23" x14ac:dyDescent="0.25">
      <c r="B2285" s="4" t="s">
        <v>2440</v>
      </c>
      <c r="T2285"/>
      <c r="U2285"/>
      <c r="V2285"/>
      <c r="W2285"/>
    </row>
    <row r="2286" spans="2:23" x14ac:dyDescent="0.25">
      <c r="B2286" s="4" t="s">
        <v>319</v>
      </c>
      <c r="T2286"/>
      <c r="U2286"/>
      <c r="V2286"/>
      <c r="W2286"/>
    </row>
    <row r="2287" spans="2:23" x14ac:dyDescent="0.25">
      <c r="B2287" s="4" t="s">
        <v>2441</v>
      </c>
      <c r="T2287"/>
      <c r="U2287"/>
      <c r="V2287"/>
      <c r="W2287"/>
    </row>
    <row r="2288" spans="2:23" x14ac:dyDescent="0.25">
      <c r="B2288" s="4" t="s">
        <v>2442</v>
      </c>
      <c r="T2288"/>
      <c r="U2288"/>
      <c r="V2288"/>
      <c r="W2288"/>
    </row>
    <row r="2289" spans="2:23" x14ac:dyDescent="0.25">
      <c r="B2289" s="4" t="s">
        <v>2443</v>
      </c>
      <c r="T2289"/>
      <c r="U2289"/>
      <c r="V2289"/>
      <c r="W2289"/>
    </row>
    <row r="2290" spans="2:23" x14ac:dyDescent="0.25">
      <c r="B2290" s="4" t="s">
        <v>2444</v>
      </c>
      <c r="T2290"/>
      <c r="U2290"/>
      <c r="V2290"/>
      <c r="W2290"/>
    </row>
    <row r="2291" spans="2:23" x14ac:dyDescent="0.25">
      <c r="B2291" s="4" t="s">
        <v>2445</v>
      </c>
      <c r="T2291"/>
      <c r="U2291"/>
      <c r="V2291"/>
      <c r="W2291"/>
    </row>
    <row r="2292" spans="2:23" x14ac:dyDescent="0.25">
      <c r="B2292" s="4" t="s">
        <v>2446</v>
      </c>
      <c r="T2292"/>
      <c r="U2292"/>
      <c r="V2292"/>
      <c r="W2292"/>
    </row>
    <row r="2293" spans="2:23" x14ac:dyDescent="0.25">
      <c r="B2293" s="4" t="s">
        <v>2447</v>
      </c>
      <c r="T2293"/>
      <c r="U2293"/>
      <c r="V2293"/>
      <c r="W2293"/>
    </row>
    <row r="2294" spans="2:23" x14ac:dyDescent="0.25">
      <c r="B2294" s="4" t="s">
        <v>2448</v>
      </c>
      <c r="T2294"/>
      <c r="U2294"/>
      <c r="V2294"/>
      <c r="W2294"/>
    </row>
    <row r="2295" spans="2:23" x14ac:dyDescent="0.25">
      <c r="B2295" s="4" t="s">
        <v>2449</v>
      </c>
      <c r="T2295"/>
      <c r="U2295"/>
      <c r="V2295"/>
      <c r="W2295"/>
    </row>
    <row r="2296" spans="2:23" x14ac:dyDescent="0.25">
      <c r="B2296" s="4" t="s">
        <v>2450</v>
      </c>
      <c r="T2296"/>
      <c r="U2296"/>
      <c r="V2296"/>
      <c r="W2296"/>
    </row>
    <row r="2297" spans="2:23" x14ac:dyDescent="0.25">
      <c r="B2297" s="4" t="s">
        <v>2451</v>
      </c>
      <c r="T2297"/>
      <c r="U2297"/>
      <c r="V2297"/>
      <c r="W2297"/>
    </row>
    <row r="2298" spans="2:23" x14ac:dyDescent="0.25">
      <c r="B2298" s="4" t="s">
        <v>2452</v>
      </c>
      <c r="T2298"/>
      <c r="U2298"/>
      <c r="V2298"/>
      <c r="W2298"/>
    </row>
    <row r="2299" spans="2:23" x14ac:dyDescent="0.25">
      <c r="B2299" s="4" t="s">
        <v>2453</v>
      </c>
      <c r="T2299"/>
      <c r="U2299"/>
      <c r="V2299"/>
      <c r="W2299"/>
    </row>
    <row r="2300" spans="2:23" x14ac:dyDescent="0.25">
      <c r="B2300" s="4" t="s">
        <v>292</v>
      </c>
      <c r="T2300"/>
      <c r="U2300"/>
      <c r="V2300"/>
      <c r="W2300"/>
    </row>
    <row r="2301" spans="2:23" x14ac:dyDescent="0.25">
      <c r="B2301" s="4" t="s">
        <v>2454</v>
      </c>
      <c r="T2301"/>
      <c r="U2301"/>
      <c r="V2301"/>
      <c r="W2301"/>
    </row>
    <row r="2302" spans="2:23" x14ac:dyDescent="0.25">
      <c r="B2302" s="4" t="s">
        <v>2455</v>
      </c>
      <c r="T2302"/>
      <c r="U2302"/>
      <c r="V2302"/>
      <c r="W2302"/>
    </row>
    <row r="2303" spans="2:23" x14ac:dyDescent="0.25">
      <c r="B2303" s="4" t="s">
        <v>2456</v>
      </c>
      <c r="T2303"/>
      <c r="U2303"/>
      <c r="V2303"/>
      <c r="W2303"/>
    </row>
    <row r="2304" spans="2:23" x14ac:dyDescent="0.25">
      <c r="B2304" s="4" t="s">
        <v>2457</v>
      </c>
      <c r="T2304"/>
      <c r="U2304"/>
      <c r="V2304"/>
      <c r="W2304"/>
    </row>
    <row r="2305" spans="2:23" x14ac:dyDescent="0.25">
      <c r="B2305" s="4" t="s">
        <v>2458</v>
      </c>
      <c r="T2305"/>
      <c r="U2305"/>
      <c r="V2305"/>
      <c r="W2305"/>
    </row>
    <row r="2306" spans="2:23" x14ac:dyDescent="0.25">
      <c r="B2306" s="4" t="s">
        <v>2459</v>
      </c>
      <c r="T2306"/>
      <c r="U2306"/>
      <c r="V2306"/>
      <c r="W2306"/>
    </row>
    <row r="2307" spans="2:23" x14ac:dyDescent="0.25">
      <c r="B2307" s="4" t="s">
        <v>2460</v>
      </c>
      <c r="T2307"/>
      <c r="U2307"/>
      <c r="V2307"/>
      <c r="W2307"/>
    </row>
    <row r="2308" spans="2:23" x14ac:dyDescent="0.25">
      <c r="B2308" s="4" t="s">
        <v>2461</v>
      </c>
      <c r="T2308"/>
      <c r="U2308"/>
      <c r="V2308"/>
      <c r="W2308"/>
    </row>
    <row r="2309" spans="2:23" x14ac:dyDescent="0.25">
      <c r="B2309" s="4" t="s">
        <v>2462</v>
      </c>
      <c r="T2309"/>
      <c r="U2309"/>
      <c r="V2309"/>
      <c r="W2309"/>
    </row>
    <row r="2310" spans="2:23" x14ac:dyDescent="0.25">
      <c r="B2310" s="4" t="s">
        <v>2463</v>
      </c>
      <c r="T2310"/>
      <c r="U2310"/>
      <c r="V2310"/>
      <c r="W2310"/>
    </row>
    <row r="2311" spans="2:23" x14ac:dyDescent="0.25">
      <c r="B2311" s="4" t="s">
        <v>2464</v>
      </c>
      <c r="T2311"/>
      <c r="U2311"/>
      <c r="V2311"/>
      <c r="W2311"/>
    </row>
    <row r="2312" spans="2:23" x14ac:dyDescent="0.25">
      <c r="B2312" s="4" t="s">
        <v>2465</v>
      </c>
      <c r="T2312"/>
      <c r="U2312"/>
      <c r="V2312"/>
      <c r="W2312"/>
    </row>
    <row r="2313" spans="2:23" x14ac:dyDescent="0.25">
      <c r="B2313" s="4" t="s">
        <v>2466</v>
      </c>
      <c r="T2313"/>
      <c r="U2313"/>
      <c r="V2313"/>
      <c r="W2313"/>
    </row>
    <row r="2314" spans="2:23" x14ac:dyDescent="0.25">
      <c r="B2314" s="4" t="s">
        <v>2467</v>
      </c>
      <c r="T2314"/>
      <c r="U2314"/>
      <c r="V2314"/>
      <c r="W2314"/>
    </row>
    <row r="2315" spans="2:23" x14ac:dyDescent="0.25">
      <c r="B2315" s="4" t="s">
        <v>2468</v>
      </c>
      <c r="T2315"/>
      <c r="U2315"/>
      <c r="V2315"/>
      <c r="W2315"/>
    </row>
    <row r="2316" spans="2:23" x14ac:dyDescent="0.25">
      <c r="B2316" s="4" t="s">
        <v>2469</v>
      </c>
      <c r="T2316"/>
      <c r="U2316"/>
      <c r="V2316"/>
      <c r="W2316"/>
    </row>
    <row r="2317" spans="2:23" x14ac:dyDescent="0.25">
      <c r="B2317" s="4" t="s">
        <v>2470</v>
      </c>
      <c r="T2317"/>
      <c r="U2317"/>
      <c r="V2317"/>
      <c r="W2317"/>
    </row>
    <row r="2318" spans="2:23" x14ac:dyDescent="0.25">
      <c r="B2318" s="4" t="s">
        <v>2471</v>
      </c>
      <c r="T2318"/>
      <c r="U2318"/>
      <c r="V2318"/>
      <c r="W2318"/>
    </row>
    <row r="2319" spans="2:23" x14ac:dyDescent="0.25">
      <c r="B2319" s="4" t="s">
        <v>2472</v>
      </c>
      <c r="T2319"/>
      <c r="U2319"/>
      <c r="V2319"/>
      <c r="W2319"/>
    </row>
    <row r="2320" spans="2:23" x14ac:dyDescent="0.25">
      <c r="B2320" s="4" t="s">
        <v>2473</v>
      </c>
      <c r="T2320"/>
      <c r="U2320"/>
      <c r="V2320"/>
      <c r="W2320"/>
    </row>
    <row r="2321" spans="2:23" x14ac:dyDescent="0.25">
      <c r="B2321" s="4" t="s">
        <v>2474</v>
      </c>
      <c r="T2321"/>
      <c r="U2321"/>
      <c r="V2321"/>
      <c r="W2321"/>
    </row>
    <row r="2322" spans="2:23" x14ac:dyDescent="0.25">
      <c r="B2322" s="4" t="s">
        <v>2475</v>
      </c>
      <c r="T2322"/>
      <c r="U2322"/>
      <c r="V2322"/>
      <c r="W2322"/>
    </row>
    <row r="2323" spans="2:23" x14ac:dyDescent="0.25">
      <c r="B2323" s="4" t="s">
        <v>2476</v>
      </c>
      <c r="T2323"/>
      <c r="U2323"/>
      <c r="V2323"/>
      <c r="W2323"/>
    </row>
    <row r="2324" spans="2:23" x14ac:dyDescent="0.25">
      <c r="B2324" s="4" t="s">
        <v>2477</v>
      </c>
      <c r="T2324"/>
      <c r="U2324"/>
      <c r="V2324"/>
      <c r="W2324"/>
    </row>
    <row r="2325" spans="2:23" x14ac:dyDescent="0.25">
      <c r="B2325" s="4" t="s">
        <v>2478</v>
      </c>
      <c r="T2325"/>
      <c r="U2325"/>
      <c r="V2325"/>
      <c r="W2325"/>
    </row>
    <row r="2326" spans="2:23" x14ac:dyDescent="0.25">
      <c r="B2326" s="4" t="s">
        <v>2479</v>
      </c>
      <c r="T2326"/>
      <c r="U2326"/>
      <c r="V2326"/>
      <c r="W2326"/>
    </row>
    <row r="2327" spans="2:23" x14ac:dyDescent="0.25">
      <c r="B2327" s="4" t="s">
        <v>2480</v>
      </c>
      <c r="T2327"/>
      <c r="U2327"/>
      <c r="V2327"/>
      <c r="W2327"/>
    </row>
    <row r="2328" spans="2:23" x14ac:dyDescent="0.25">
      <c r="B2328" s="4" t="s">
        <v>2481</v>
      </c>
      <c r="T2328"/>
      <c r="U2328"/>
      <c r="V2328"/>
      <c r="W2328"/>
    </row>
    <row r="2329" spans="2:23" x14ac:dyDescent="0.25">
      <c r="B2329" s="4" t="s">
        <v>2482</v>
      </c>
      <c r="T2329"/>
      <c r="U2329"/>
      <c r="V2329"/>
      <c r="W2329"/>
    </row>
    <row r="2330" spans="2:23" x14ac:dyDescent="0.25">
      <c r="B2330" s="4" t="s">
        <v>2483</v>
      </c>
      <c r="T2330"/>
      <c r="U2330"/>
      <c r="V2330"/>
      <c r="W2330"/>
    </row>
    <row r="2331" spans="2:23" x14ac:dyDescent="0.25">
      <c r="B2331" s="4" t="s">
        <v>2484</v>
      </c>
      <c r="T2331"/>
      <c r="U2331"/>
      <c r="V2331"/>
      <c r="W2331"/>
    </row>
    <row r="2332" spans="2:23" x14ac:dyDescent="0.25">
      <c r="B2332" s="4" t="s">
        <v>2485</v>
      </c>
      <c r="T2332"/>
      <c r="U2332"/>
      <c r="V2332"/>
      <c r="W2332"/>
    </row>
    <row r="2333" spans="2:23" x14ac:dyDescent="0.25">
      <c r="B2333" s="4" t="s">
        <v>2486</v>
      </c>
      <c r="T2333"/>
      <c r="U2333"/>
      <c r="V2333"/>
      <c r="W2333"/>
    </row>
    <row r="2334" spans="2:23" x14ac:dyDescent="0.25">
      <c r="B2334" s="4" t="s">
        <v>2487</v>
      </c>
      <c r="T2334"/>
      <c r="U2334"/>
      <c r="V2334"/>
      <c r="W2334"/>
    </row>
    <row r="2335" spans="2:23" x14ac:dyDescent="0.25">
      <c r="B2335" s="4" t="s">
        <v>259</v>
      </c>
      <c r="T2335"/>
      <c r="U2335"/>
      <c r="V2335"/>
      <c r="W2335"/>
    </row>
    <row r="2336" spans="2:23" x14ac:dyDescent="0.25">
      <c r="B2336" s="4" t="s">
        <v>2488</v>
      </c>
      <c r="T2336"/>
      <c r="U2336"/>
      <c r="V2336"/>
      <c r="W2336"/>
    </row>
    <row r="2337" spans="2:23" x14ac:dyDescent="0.25">
      <c r="B2337" s="4" t="s">
        <v>2489</v>
      </c>
      <c r="T2337"/>
      <c r="U2337"/>
      <c r="V2337"/>
      <c r="W2337"/>
    </row>
    <row r="2338" spans="2:23" x14ac:dyDescent="0.25">
      <c r="B2338" s="4" t="s">
        <v>2490</v>
      </c>
      <c r="T2338"/>
      <c r="U2338"/>
      <c r="V2338"/>
      <c r="W2338"/>
    </row>
    <row r="2339" spans="2:23" x14ac:dyDescent="0.25">
      <c r="B2339" s="4" t="s">
        <v>2491</v>
      </c>
      <c r="T2339"/>
      <c r="U2339"/>
      <c r="V2339"/>
      <c r="W2339"/>
    </row>
    <row r="2340" spans="2:23" x14ac:dyDescent="0.25">
      <c r="B2340" s="4" t="s">
        <v>2492</v>
      </c>
      <c r="T2340"/>
      <c r="U2340"/>
      <c r="V2340"/>
      <c r="W2340"/>
    </row>
    <row r="2341" spans="2:23" x14ac:dyDescent="0.25">
      <c r="B2341" s="4" t="s">
        <v>2493</v>
      </c>
      <c r="T2341"/>
      <c r="U2341"/>
      <c r="V2341"/>
      <c r="W2341"/>
    </row>
    <row r="2342" spans="2:23" x14ac:dyDescent="0.25">
      <c r="B2342" s="4" t="s">
        <v>2494</v>
      </c>
      <c r="T2342"/>
      <c r="U2342"/>
      <c r="V2342"/>
      <c r="W2342"/>
    </row>
    <row r="2343" spans="2:23" x14ac:dyDescent="0.25">
      <c r="B2343" s="4" t="s">
        <v>2495</v>
      </c>
      <c r="T2343"/>
      <c r="U2343"/>
      <c r="V2343"/>
      <c r="W2343"/>
    </row>
    <row r="2344" spans="2:23" x14ac:dyDescent="0.25">
      <c r="B2344" s="4" t="s">
        <v>2496</v>
      </c>
      <c r="T2344"/>
      <c r="U2344"/>
      <c r="V2344"/>
      <c r="W2344"/>
    </row>
    <row r="2345" spans="2:23" x14ac:dyDescent="0.25">
      <c r="B2345" s="4" t="s">
        <v>2497</v>
      </c>
      <c r="T2345"/>
      <c r="U2345"/>
      <c r="V2345"/>
      <c r="W2345"/>
    </row>
    <row r="2346" spans="2:23" x14ac:dyDescent="0.25">
      <c r="B2346" s="4" t="s">
        <v>2498</v>
      </c>
      <c r="T2346"/>
      <c r="U2346"/>
      <c r="V2346"/>
      <c r="W2346"/>
    </row>
    <row r="2347" spans="2:23" x14ac:dyDescent="0.25">
      <c r="B2347" s="4" t="s">
        <v>2499</v>
      </c>
      <c r="T2347"/>
      <c r="U2347"/>
      <c r="V2347"/>
      <c r="W2347"/>
    </row>
    <row r="2348" spans="2:23" x14ac:dyDescent="0.25">
      <c r="B2348" s="4" t="s">
        <v>2500</v>
      </c>
      <c r="T2348"/>
      <c r="U2348"/>
      <c r="V2348"/>
      <c r="W2348"/>
    </row>
    <row r="2349" spans="2:23" x14ac:dyDescent="0.25">
      <c r="B2349" s="4" t="s">
        <v>2501</v>
      </c>
      <c r="T2349"/>
      <c r="U2349"/>
      <c r="V2349"/>
      <c r="W2349"/>
    </row>
    <row r="2350" spans="2:23" x14ac:dyDescent="0.25">
      <c r="B2350" s="4" t="s">
        <v>2502</v>
      </c>
      <c r="T2350"/>
      <c r="U2350"/>
      <c r="V2350"/>
      <c r="W2350"/>
    </row>
    <row r="2351" spans="2:23" x14ac:dyDescent="0.25">
      <c r="B2351" s="4" t="s">
        <v>2503</v>
      </c>
      <c r="T2351"/>
      <c r="U2351"/>
      <c r="V2351"/>
      <c r="W2351"/>
    </row>
    <row r="2352" spans="2:23" x14ac:dyDescent="0.25">
      <c r="B2352" s="4" t="s">
        <v>2504</v>
      </c>
      <c r="T2352"/>
      <c r="U2352"/>
      <c r="V2352"/>
      <c r="W2352"/>
    </row>
    <row r="2353" spans="2:23" x14ac:dyDescent="0.25">
      <c r="B2353" s="4" t="s">
        <v>183</v>
      </c>
      <c r="T2353"/>
      <c r="U2353"/>
      <c r="V2353"/>
      <c r="W2353"/>
    </row>
    <row r="2354" spans="2:23" x14ac:dyDescent="0.25">
      <c r="B2354" s="4" t="s">
        <v>2505</v>
      </c>
      <c r="T2354"/>
      <c r="U2354"/>
      <c r="V2354"/>
      <c r="W2354"/>
    </row>
    <row r="2355" spans="2:23" x14ac:dyDescent="0.25">
      <c r="B2355" s="4" t="s">
        <v>2506</v>
      </c>
      <c r="T2355"/>
      <c r="U2355"/>
      <c r="V2355"/>
      <c r="W2355"/>
    </row>
    <row r="2356" spans="2:23" x14ac:dyDescent="0.25">
      <c r="B2356" s="4" t="s">
        <v>2507</v>
      </c>
      <c r="T2356"/>
      <c r="U2356"/>
      <c r="V2356"/>
      <c r="W2356"/>
    </row>
    <row r="2357" spans="2:23" x14ac:dyDescent="0.25">
      <c r="B2357" s="4" t="s">
        <v>2508</v>
      </c>
      <c r="T2357"/>
      <c r="U2357"/>
      <c r="V2357"/>
      <c r="W2357"/>
    </row>
    <row r="2358" spans="2:23" x14ac:dyDescent="0.25">
      <c r="B2358" s="4" t="s">
        <v>2509</v>
      </c>
      <c r="T2358"/>
      <c r="U2358"/>
      <c r="V2358"/>
      <c r="W2358"/>
    </row>
    <row r="2359" spans="2:23" x14ac:dyDescent="0.25">
      <c r="B2359" s="4" t="s">
        <v>2510</v>
      </c>
      <c r="T2359"/>
      <c r="U2359"/>
      <c r="V2359"/>
      <c r="W2359"/>
    </row>
    <row r="2360" spans="2:23" x14ac:dyDescent="0.25">
      <c r="B2360" s="4" t="s">
        <v>2511</v>
      </c>
      <c r="T2360"/>
      <c r="U2360"/>
      <c r="V2360"/>
      <c r="W2360"/>
    </row>
    <row r="2361" spans="2:23" x14ac:dyDescent="0.25">
      <c r="B2361" s="4" t="s">
        <v>2512</v>
      </c>
      <c r="T2361"/>
      <c r="U2361"/>
      <c r="V2361"/>
      <c r="W2361"/>
    </row>
    <row r="2362" spans="2:23" x14ac:dyDescent="0.25">
      <c r="B2362" s="4" t="s">
        <v>2513</v>
      </c>
      <c r="T2362"/>
      <c r="U2362"/>
      <c r="V2362"/>
      <c r="W2362"/>
    </row>
    <row r="2363" spans="2:23" x14ac:dyDescent="0.25">
      <c r="B2363" s="4" t="s">
        <v>2514</v>
      </c>
      <c r="T2363"/>
      <c r="U2363"/>
      <c r="V2363"/>
      <c r="W2363"/>
    </row>
    <row r="2364" spans="2:23" x14ac:dyDescent="0.25">
      <c r="B2364" s="4" t="s">
        <v>2515</v>
      </c>
      <c r="T2364"/>
      <c r="U2364"/>
      <c r="V2364"/>
      <c r="W2364"/>
    </row>
    <row r="2365" spans="2:23" x14ac:dyDescent="0.25">
      <c r="B2365" s="4" t="s">
        <v>2516</v>
      </c>
      <c r="T2365"/>
      <c r="U2365"/>
      <c r="V2365"/>
      <c r="W2365"/>
    </row>
    <row r="2366" spans="2:23" x14ac:dyDescent="0.25">
      <c r="B2366" s="4" t="s">
        <v>2517</v>
      </c>
      <c r="T2366"/>
      <c r="U2366"/>
      <c r="V2366"/>
      <c r="W2366"/>
    </row>
    <row r="2367" spans="2:23" x14ac:dyDescent="0.25">
      <c r="B2367" s="4" t="s">
        <v>2518</v>
      </c>
      <c r="T2367"/>
      <c r="U2367"/>
      <c r="V2367"/>
      <c r="W2367"/>
    </row>
    <row r="2368" spans="2:23" x14ac:dyDescent="0.25">
      <c r="B2368" s="4" t="s">
        <v>2519</v>
      </c>
      <c r="T2368"/>
      <c r="U2368"/>
      <c r="V2368"/>
      <c r="W2368"/>
    </row>
    <row r="2369" spans="2:23" x14ac:dyDescent="0.25">
      <c r="B2369" s="4" t="s">
        <v>2520</v>
      </c>
      <c r="T2369"/>
      <c r="U2369"/>
      <c r="V2369"/>
      <c r="W2369"/>
    </row>
    <row r="2370" spans="2:23" x14ac:dyDescent="0.25">
      <c r="B2370" s="4" t="s">
        <v>2521</v>
      </c>
      <c r="T2370"/>
      <c r="U2370"/>
      <c r="V2370"/>
      <c r="W2370"/>
    </row>
    <row r="2371" spans="2:23" x14ac:dyDescent="0.25">
      <c r="B2371" s="4" t="s">
        <v>2522</v>
      </c>
      <c r="T2371"/>
      <c r="U2371"/>
      <c r="V2371"/>
      <c r="W2371"/>
    </row>
    <row r="2372" spans="2:23" x14ac:dyDescent="0.25">
      <c r="B2372" s="4" t="s">
        <v>2523</v>
      </c>
      <c r="T2372"/>
      <c r="U2372"/>
      <c r="V2372"/>
      <c r="W2372"/>
    </row>
    <row r="2373" spans="2:23" x14ac:dyDescent="0.25">
      <c r="B2373" s="4" t="s">
        <v>2524</v>
      </c>
      <c r="T2373"/>
      <c r="U2373"/>
      <c r="V2373"/>
      <c r="W2373"/>
    </row>
    <row r="2374" spans="2:23" x14ac:dyDescent="0.25">
      <c r="B2374" s="4" t="s">
        <v>2525</v>
      </c>
      <c r="T2374"/>
      <c r="U2374"/>
      <c r="V2374"/>
      <c r="W2374"/>
    </row>
    <row r="2375" spans="2:23" x14ac:dyDescent="0.25">
      <c r="B2375" s="4" t="s">
        <v>2526</v>
      </c>
      <c r="T2375"/>
      <c r="U2375"/>
      <c r="V2375"/>
      <c r="W2375"/>
    </row>
    <row r="2376" spans="2:23" x14ac:dyDescent="0.25">
      <c r="B2376" s="4" t="s">
        <v>2527</v>
      </c>
      <c r="T2376"/>
      <c r="U2376"/>
      <c r="V2376"/>
      <c r="W2376"/>
    </row>
    <row r="2377" spans="2:23" x14ac:dyDescent="0.25">
      <c r="B2377" s="4" t="s">
        <v>2528</v>
      </c>
      <c r="T2377"/>
      <c r="U2377"/>
      <c r="V2377"/>
      <c r="W2377"/>
    </row>
    <row r="2378" spans="2:23" x14ac:dyDescent="0.25">
      <c r="B2378" s="4" t="s">
        <v>2529</v>
      </c>
      <c r="T2378"/>
      <c r="U2378"/>
      <c r="V2378"/>
      <c r="W2378"/>
    </row>
    <row r="2379" spans="2:23" x14ac:dyDescent="0.25">
      <c r="B2379" s="4" t="s">
        <v>2530</v>
      </c>
      <c r="T2379"/>
      <c r="U2379"/>
      <c r="V2379"/>
      <c r="W2379"/>
    </row>
    <row r="2380" spans="2:23" x14ac:dyDescent="0.25">
      <c r="B2380" s="4" t="s">
        <v>2531</v>
      </c>
      <c r="T2380"/>
      <c r="U2380"/>
      <c r="V2380"/>
      <c r="W2380"/>
    </row>
    <row r="2381" spans="2:23" x14ac:dyDescent="0.25">
      <c r="B2381" s="4" t="s">
        <v>2532</v>
      </c>
      <c r="T2381"/>
      <c r="U2381"/>
      <c r="V2381"/>
      <c r="W2381"/>
    </row>
    <row r="2382" spans="2:23" x14ac:dyDescent="0.25">
      <c r="B2382" s="4" t="s">
        <v>2533</v>
      </c>
      <c r="T2382"/>
      <c r="U2382"/>
      <c r="V2382"/>
      <c r="W2382"/>
    </row>
    <row r="2383" spans="2:23" x14ac:dyDescent="0.25">
      <c r="B2383" s="4" t="s">
        <v>2534</v>
      </c>
      <c r="T2383"/>
      <c r="U2383"/>
      <c r="V2383"/>
      <c r="W2383"/>
    </row>
    <row r="2384" spans="2:23" x14ac:dyDescent="0.25">
      <c r="B2384" s="4" t="s">
        <v>2535</v>
      </c>
      <c r="T2384"/>
      <c r="U2384"/>
      <c r="V2384"/>
      <c r="W2384"/>
    </row>
    <row r="2385" spans="2:23" x14ac:dyDescent="0.25">
      <c r="B2385" s="4" t="s">
        <v>2536</v>
      </c>
      <c r="T2385"/>
      <c r="U2385"/>
      <c r="V2385"/>
      <c r="W2385"/>
    </row>
    <row r="2386" spans="2:23" x14ac:dyDescent="0.25">
      <c r="B2386" s="4" t="s">
        <v>2537</v>
      </c>
      <c r="T2386"/>
      <c r="U2386"/>
      <c r="V2386"/>
      <c r="W2386"/>
    </row>
    <row r="2387" spans="2:23" x14ac:dyDescent="0.25">
      <c r="B2387" s="4" t="s">
        <v>2538</v>
      </c>
      <c r="T2387"/>
      <c r="U2387"/>
      <c r="V2387"/>
      <c r="W2387"/>
    </row>
    <row r="2388" spans="2:23" x14ac:dyDescent="0.25">
      <c r="B2388" s="4" t="s">
        <v>2539</v>
      </c>
      <c r="T2388"/>
      <c r="U2388"/>
      <c r="V2388"/>
      <c r="W2388"/>
    </row>
    <row r="2389" spans="2:23" x14ac:dyDescent="0.25">
      <c r="B2389" s="4" t="s">
        <v>2540</v>
      </c>
      <c r="T2389"/>
      <c r="U2389"/>
      <c r="V2389"/>
      <c r="W2389"/>
    </row>
    <row r="2390" spans="2:23" x14ac:dyDescent="0.25">
      <c r="B2390" s="4" t="s">
        <v>2541</v>
      </c>
      <c r="T2390"/>
      <c r="U2390"/>
      <c r="V2390"/>
      <c r="W2390"/>
    </row>
    <row r="2391" spans="2:23" x14ac:dyDescent="0.25">
      <c r="B2391" s="4" t="s">
        <v>2542</v>
      </c>
      <c r="T2391"/>
      <c r="U2391"/>
      <c r="V2391"/>
      <c r="W2391"/>
    </row>
    <row r="2392" spans="2:23" x14ac:dyDescent="0.25">
      <c r="B2392" s="4" t="s">
        <v>120</v>
      </c>
      <c r="T2392"/>
      <c r="U2392"/>
      <c r="V2392"/>
      <c r="W2392"/>
    </row>
    <row r="2393" spans="2:23" x14ac:dyDescent="0.25">
      <c r="B2393" s="4" t="s">
        <v>2543</v>
      </c>
      <c r="T2393"/>
      <c r="U2393"/>
      <c r="V2393"/>
      <c r="W2393"/>
    </row>
    <row r="2394" spans="2:23" x14ac:dyDescent="0.25">
      <c r="B2394" s="4" t="s">
        <v>2544</v>
      </c>
      <c r="T2394"/>
      <c r="U2394"/>
      <c r="V2394"/>
      <c r="W2394"/>
    </row>
    <row r="2395" spans="2:23" x14ac:dyDescent="0.25">
      <c r="B2395" s="4" t="s">
        <v>2545</v>
      </c>
      <c r="T2395"/>
      <c r="U2395"/>
      <c r="V2395"/>
      <c r="W2395"/>
    </row>
    <row r="2396" spans="2:23" x14ac:dyDescent="0.25">
      <c r="B2396" s="4" t="s">
        <v>2546</v>
      </c>
      <c r="T2396"/>
      <c r="U2396"/>
      <c r="V2396"/>
      <c r="W2396"/>
    </row>
    <row r="2397" spans="2:23" x14ac:dyDescent="0.25">
      <c r="B2397" s="4" t="s">
        <v>2547</v>
      </c>
      <c r="T2397"/>
      <c r="U2397"/>
      <c r="V2397"/>
      <c r="W2397"/>
    </row>
    <row r="2398" spans="2:23" x14ac:dyDescent="0.25">
      <c r="B2398" s="4" t="s">
        <v>2548</v>
      </c>
      <c r="T2398"/>
      <c r="U2398"/>
      <c r="V2398"/>
      <c r="W2398"/>
    </row>
    <row r="2399" spans="2:23" x14ac:dyDescent="0.25">
      <c r="B2399" s="4" t="s">
        <v>2549</v>
      </c>
      <c r="T2399"/>
      <c r="U2399"/>
      <c r="V2399"/>
      <c r="W2399"/>
    </row>
    <row r="2400" spans="2:23" x14ac:dyDescent="0.25">
      <c r="B2400" s="4" t="s">
        <v>2550</v>
      </c>
      <c r="T2400"/>
      <c r="U2400"/>
      <c r="V2400"/>
      <c r="W2400"/>
    </row>
    <row r="2401" spans="2:23" x14ac:dyDescent="0.25">
      <c r="B2401" s="4" t="s">
        <v>2551</v>
      </c>
      <c r="T2401"/>
      <c r="U2401"/>
      <c r="V2401"/>
      <c r="W2401"/>
    </row>
    <row r="2402" spans="2:23" x14ac:dyDescent="0.25">
      <c r="B2402" s="4" t="s">
        <v>162</v>
      </c>
      <c r="T2402"/>
      <c r="U2402"/>
      <c r="V2402"/>
      <c r="W2402"/>
    </row>
    <row r="2403" spans="2:23" x14ac:dyDescent="0.25">
      <c r="B2403" s="4" t="s">
        <v>307</v>
      </c>
      <c r="T2403"/>
      <c r="U2403"/>
      <c r="V2403"/>
      <c r="W2403"/>
    </row>
    <row r="2404" spans="2:23" x14ac:dyDescent="0.25">
      <c r="B2404" s="4" t="s">
        <v>315</v>
      </c>
      <c r="T2404"/>
      <c r="U2404"/>
      <c r="V2404"/>
      <c r="W2404"/>
    </row>
    <row r="2405" spans="2:23" x14ac:dyDescent="0.25">
      <c r="B2405" s="4" t="s">
        <v>2552</v>
      </c>
      <c r="T2405"/>
      <c r="U2405"/>
      <c r="V2405"/>
      <c r="W2405"/>
    </row>
    <row r="2406" spans="2:23" x14ac:dyDescent="0.25">
      <c r="B2406" s="4" t="s">
        <v>157</v>
      </c>
      <c r="T2406"/>
      <c r="U2406"/>
      <c r="V2406"/>
      <c r="W2406"/>
    </row>
    <row r="2407" spans="2:23" x14ac:dyDescent="0.25">
      <c r="B2407" s="4" t="s">
        <v>2553</v>
      </c>
      <c r="T2407"/>
      <c r="U2407"/>
      <c r="V2407"/>
      <c r="W2407"/>
    </row>
    <row r="2408" spans="2:23" x14ac:dyDescent="0.25">
      <c r="B2408" s="4" t="s">
        <v>2554</v>
      </c>
      <c r="T2408"/>
      <c r="U2408"/>
      <c r="V2408"/>
      <c r="W2408"/>
    </row>
    <row r="2409" spans="2:23" x14ac:dyDescent="0.25">
      <c r="B2409" s="4" t="s">
        <v>2555</v>
      </c>
      <c r="T2409"/>
      <c r="U2409"/>
      <c r="V2409"/>
      <c r="W2409"/>
    </row>
    <row r="2410" spans="2:23" x14ac:dyDescent="0.25">
      <c r="B2410" s="4" t="s">
        <v>2556</v>
      </c>
      <c r="T2410"/>
      <c r="U2410"/>
      <c r="V2410"/>
      <c r="W2410"/>
    </row>
    <row r="2411" spans="2:23" x14ac:dyDescent="0.25">
      <c r="B2411" s="4" t="s">
        <v>2557</v>
      </c>
      <c r="T2411"/>
      <c r="U2411"/>
      <c r="V2411"/>
      <c r="W2411"/>
    </row>
    <row r="2412" spans="2:23" x14ac:dyDescent="0.25">
      <c r="B2412" s="4" t="s">
        <v>2558</v>
      </c>
      <c r="T2412"/>
      <c r="U2412"/>
      <c r="V2412"/>
      <c r="W2412"/>
    </row>
    <row r="2413" spans="2:23" x14ac:dyDescent="0.25">
      <c r="B2413" s="4" t="s">
        <v>2559</v>
      </c>
      <c r="T2413"/>
      <c r="U2413"/>
      <c r="V2413"/>
      <c r="W2413"/>
    </row>
    <row r="2414" spans="2:23" x14ac:dyDescent="0.25">
      <c r="B2414" s="4" t="s">
        <v>2560</v>
      </c>
      <c r="T2414"/>
      <c r="U2414"/>
      <c r="V2414"/>
      <c r="W2414"/>
    </row>
    <row r="2415" spans="2:23" x14ac:dyDescent="0.25">
      <c r="B2415" s="4" t="s">
        <v>2561</v>
      </c>
      <c r="T2415"/>
      <c r="U2415"/>
      <c r="V2415"/>
      <c r="W2415"/>
    </row>
    <row r="2416" spans="2:23" x14ac:dyDescent="0.25">
      <c r="B2416" s="4" t="s">
        <v>2562</v>
      </c>
      <c r="T2416"/>
      <c r="U2416"/>
      <c r="V2416"/>
      <c r="W2416"/>
    </row>
    <row r="2417" spans="2:23" x14ac:dyDescent="0.25">
      <c r="B2417" s="4" t="s">
        <v>2563</v>
      </c>
      <c r="T2417"/>
      <c r="U2417"/>
      <c r="V2417"/>
      <c r="W2417"/>
    </row>
    <row r="2418" spans="2:23" x14ac:dyDescent="0.25">
      <c r="B2418" s="4" t="s">
        <v>2564</v>
      </c>
      <c r="T2418"/>
      <c r="U2418"/>
      <c r="V2418"/>
      <c r="W2418"/>
    </row>
    <row r="2419" spans="2:23" x14ac:dyDescent="0.25">
      <c r="B2419" s="4" t="s">
        <v>2565</v>
      </c>
      <c r="T2419"/>
      <c r="U2419"/>
      <c r="V2419"/>
      <c r="W2419"/>
    </row>
    <row r="2420" spans="2:23" x14ac:dyDescent="0.25">
      <c r="B2420" s="4" t="s">
        <v>2566</v>
      </c>
      <c r="T2420"/>
      <c r="U2420"/>
      <c r="V2420"/>
      <c r="W2420"/>
    </row>
    <row r="2421" spans="2:23" x14ac:dyDescent="0.25">
      <c r="B2421" s="4" t="s">
        <v>2567</v>
      </c>
      <c r="T2421"/>
      <c r="U2421"/>
      <c r="V2421"/>
      <c r="W2421"/>
    </row>
    <row r="2422" spans="2:23" x14ac:dyDescent="0.25">
      <c r="B2422" s="4" t="s">
        <v>2568</v>
      </c>
      <c r="T2422"/>
      <c r="U2422"/>
      <c r="V2422"/>
      <c r="W2422"/>
    </row>
    <row r="2423" spans="2:23" x14ac:dyDescent="0.25">
      <c r="B2423" s="4" t="s">
        <v>2569</v>
      </c>
      <c r="T2423"/>
      <c r="U2423"/>
      <c r="V2423"/>
      <c r="W2423"/>
    </row>
    <row r="2424" spans="2:23" x14ac:dyDescent="0.25">
      <c r="B2424" s="4" t="s">
        <v>2570</v>
      </c>
      <c r="T2424"/>
      <c r="U2424"/>
      <c r="V2424"/>
      <c r="W2424"/>
    </row>
    <row r="2425" spans="2:23" x14ac:dyDescent="0.25">
      <c r="B2425" s="4" t="s">
        <v>2571</v>
      </c>
      <c r="T2425"/>
      <c r="U2425"/>
      <c r="V2425"/>
      <c r="W2425"/>
    </row>
    <row r="2426" spans="2:23" x14ac:dyDescent="0.25">
      <c r="B2426" s="4" t="s">
        <v>2572</v>
      </c>
      <c r="T2426"/>
      <c r="U2426"/>
      <c r="V2426"/>
      <c r="W2426"/>
    </row>
    <row r="2427" spans="2:23" x14ac:dyDescent="0.25">
      <c r="B2427" s="4" t="s">
        <v>2573</v>
      </c>
      <c r="T2427"/>
      <c r="U2427"/>
      <c r="V2427"/>
      <c r="W2427"/>
    </row>
    <row r="2428" spans="2:23" x14ac:dyDescent="0.25">
      <c r="B2428" s="4" t="s">
        <v>2574</v>
      </c>
      <c r="T2428"/>
      <c r="U2428"/>
      <c r="V2428"/>
      <c r="W2428"/>
    </row>
    <row r="2429" spans="2:23" x14ac:dyDescent="0.25">
      <c r="B2429" s="4" t="s">
        <v>2575</v>
      </c>
      <c r="T2429"/>
      <c r="U2429"/>
      <c r="V2429"/>
      <c r="W2429"/>
    </row>
    <row r="2430" spans="2:23" x14ac:dyDescent="0.25">
      <c r="B2430" s="4" t="s">
        <v>2576</v>
      </c>
      <c r="T2430"/>
      <c r="U2430"/>
      <c r="V2430"/>
      <c r="W2430"/>
    </row>
    <row r="2431" spans="2:23" x14ac:dyDescent="0.25">
      <c r="B2431" s="4" t="s">
        <v>2577</v>
      </c>
      <c r="T2431"/>
      <c r="U2431"/>
      <c r="V2431"/>
      <c r="W2431"/>
    </row>
    <row r="2432" spans="2:23" x14ac:dyDescent="0.25">
      <c r="B2432" s="4" t="s">
        <v>2578</v>
      </c>
      <c r="T2432"/>
      <c r="U2432"/>
      <c r="V2432"/>
      <c r="W2432"/>
    </row>
    <row r="2433" spans="2:23" x14ac:dyDescent="0.25">
      <c r="B2433" s="4" t="s">
        <v>2579</v>
      </c>
      <c r="T2433"/>
      <c r="U2433"/>
      <c r="V2433"/>
      <c r="W2433"/>
    </row>
    <row r="2434" spans="2:23" x14ac:dyDescent="0.25">
      <c r="B2434" s="4" t="s">
        <v>2580</v>
      </c>
      <c r="T2434"/>
      <c r="U2434"/>
      <c r="V2434"/>
      <c r="W2434"/>
    </row>
    <row r="2435" spans="2:23" x14ac:dyDescent="0.25">
      <c r="B2435" s="4" t="s">
        <v>2581</v>
      </c>
      <c r="T2435"/>
      <c r="U2435"/>
      <c r="V2435"/>
      <c r="W2435"/>
    </row>
    <row r="2436" spans="2:23" x14ac:dyDescent="0.25">
      <c r="B2436" s="4" t="s">
        <v>2582</v>
      </c>
      <c r="T2436"/>
      <c r="U2436"/>
      <c r="V2436"/>
      <c r="W2436"/>
    </row>
    <row r="2437" spans="2:23" x14ac:dyDescent="0.25">
      <c r="B2437" s="4" t="s">
        <v>2583</v>
      </c>
      <c r="T2437"/>
      <c r="U2437"/>
      <c r="V2437"/>
      <c r="W2437"/>
    </row>
    <row r="2438" spans="2:23" x14ac:dyDescent="0.25">
      <c r="B2438" s="4" t="s">
        <v>2584</v>
      </c>
      <c r="T2438"/>
      <c r="U2438"/>
      <c r="V2438"/>
      <c r="W2438"/>
    </row>
    <row r="2439" spans="2:23" x14ac:dyDescent="0.25">
      <c r="B2439" s="4" t="s">
        <v>2585</v>
      </c>
      <c r="T2439"/>
      <c r="U2439"/>
      <c r="V2439"/>
      <c r="W2439"/>
    </row>
    <row r="2440" spans="2:23" x14ac:dyDescent="0.25">
      <c r="B2440" s="4" t="s">
        <v>2586</v>
      </c>
      <c r="T2440"/>
      <c r="U2440"/>
      <c r="V2440"/>
      <c r="W2440"/>
    </row>
    <row r="2441" spans="2:23" x14ac:dyDescent="0.25">
      <c r="B2441" s="4" t="s">
        <v>2587</v>
      </c>
      <c r="T2441"/>
      <c r="U2441"/>
      <c r="V2441"/>
      <c r="W2441"/>
    </row>
    <row r="2442" spans="2:23" x14ac:dyDescent="0.25">
      <c r="B2442" s="4" t="s">
        <v>2588</v>
      </c>
      <c r="T2442"/>
      <c r="U2442"/>
      <c r="V2442"/>
      <c r="W2442"/>
    </row>
    <row r="2443" spans="2:23" x14ac:dyDescent="0.25">
      <c r="B2443" s="4" t="s">
        <v>2589</v>
      </c>
      <c r="T2443"/>
      <c r="U2443"/>
      <c r="V2443"/>
      <c r="W2443"/>
    </row>
    <row r="2444" spans="2:23" x14ac:dyDescent="0.25">
      <c r="B2444" s="4" t="s">
        <v>2590</v>
      </c>
      <c r="T2444"/>
      <c r="U2444"/>
      <c r="V2444"/>
      <c r="W2444"/>
    </row>
    <row r="2445" spans="2:23" x14ac:dyDescent="0.25">
      <c r="B2445" s="4" t="s">
        <v>2591</v>
      </c>
      <c r="T2445"/>
      <c r="U2445"/>
      <c r="V2445"/>
      <c r="W2445"/>
    </row>
    <row r="2446" spans="2:23" x14ac:dyDescent="0.25">
      <c r="B2446" s="4" t="s">
        <v>2592</v>
      </c>
      <c r="T2446"/>
      <c r="U2446"/>
      <c r="V2446"/>
      <c r="W2446"/>
    </row>
    <row r="2447" spans="2:23" x14ac:dyDescent="0.25">
      <c r="B2447" s="4" t="s">
        <v>2593</v>
      </c>
      <c r="T2447"/>
      <c r="U2447"/>
      <c r="V2447"/>
      <c r="W2447"/>
    </row>
    <row r="2448" spans="2:23" x14ac:dyDescent="0.25">
      <c r="B2448" s="4" t="s">
        <v>194</v>
      </c>
      <c r="T2448"/>
      <c r="U2448"/>
      <c r="V2448"/>
      <c r="W2448"/>
    </row>
    <row r="2449" spans="2:23" x14ac:dyDescent="0.25">
      <c r="B2449" s="4" t="s">
        <v>2594</v>
      </c>
      <c r="T2449"/>
      <c r="U2449"/>
      <c r="V2449"/>
      <c r="W2449"/>
    </row>
    <row r="2450" spans="2:23" x14ac:dyDescent="0.25">
      <c r="B2450" s="4" t="s">
        <v>2595</v>
      </c>
      <c r="T2450"/>
      <c r="U2450"/>
      <c r="V2450"/>
      <c r="W2450"/>
    </row>
    <row r="2451" spans="2:23" x14ac:dyDescent="0.25">
      <c r="B2451" s="4" t="s">
        <v>2596</v>
      </c>
      <c r="T2451"/>
      <c r="U2451"/>
      <c r="V2451"/>
      <c r="W2451"/>
    </row>
    <row r="2452" spans="2:23" x14ac:dyDescent="0.25">
      <c r="B2452" s="4" t="s">
        <v>2597</v>
      </c>
      <c r="T2452"/>
      <c r="U2452"/>
      <c r="V2452"/>
      <c r="W2452"/>
    </row>
    <row r="2453" spans="2:23" x14ac:dyDescent="0.25">
      <c r="B2453" s="4" t="s">
        <v>2598</v>
      </c>
      <c r="T2453"/>
      <c r="U2453"/>
      <c r="V2453"/>
      <c r="W2453"/>
    </row>
    <row r="2454" spans="2:23" x14ac:dyDescent="0.25">
      <c r="B2454" s="4" t="s">
        <v>2599</v>
      </c>
      <c r="T2454"/>
      <c r="U2454"/>
      <c r="V2454"/>
      <c r="W2454"/>
    </row>
    <row r="2455" spans="2:23" x14ac:dyDescent="0.25">
      <c r="B2455" s="4" t="s">
        <v>2600</v>
      </c>
      <c r="T2455"/>
      <c r="U2455"/>
      <c r="V2455"/>
      <c r="W2455"/>
    </row>
    <row r="2456" spans="2:23" x14ac:dyDescent="0.25">
      <c r="B2456" s="4" t="s">
        <v>252</v>
      </c>
      <c r="T2456"/>
      <c r="U2456"/>
      <c r="V2456"/>
      <c r="W2456"/>
    </row>
    <row r="2457" spans="2:23" x14ac:dyDescent="0.25">
      <c r="B2457" s="4" t="s">
        <v>2601</v>
      </c>
      <c r="T2457"/>
      <c r="U2457"/>
      <c r="V2457"/>
      <c r="W2457"/>
    </row>
    <row r="2458" spans="2:23" x14ac:dyDescent="0.25">
      <c r="B2458" s="4" t="s">
        <v>2602</v>
      </c>
      <c r="T2458"/>
      <c r="U2458"/>
      <c r="V2458"/>
      <c r="W2458"/>
    </row>
    <row r="2459" spans="2:23" x14ac:dyDescent="0.25">
      <c r="B2459" s="4" t="s">
        <v>2603</v>
      </c>
      <c r="T2459"/>
      <c r="U2459"/>
      <c r="V2459"/>
      <c r="W2459"/>
    </row>
    <row r="2460" spans="2:23" x14ac:dyDescent="0.25">
      <c r="B2460" s="4" t="s">
        <v>2604</v>
      </c>
      <c r="T2460"/>
      <c r="U2460"/>
      <c r="V2460"/>
      <c r="W2460"/>
    </row>
    <row r="2461" spans="2:23" x14ac:dyDescent="0.25">
      <c r="B2461" s="4" t="s">
        <v>2605</v>
      </c>
      <c r="T2461"/>
      <c r="U2461"/>
      <c r="V2461"/>
      <c r="W2461"/>
    </row>
    <row r="2462" spans="2:23" x14ac:dyDescent="0.25">
      <c r="B2462" s="4" t="s">
        <v>2606</v>
      </c>
      <c r="T2462"/>
      <c r="U2462"/>
      <c r="V2462"/>
      <c r="W2462"/>
    </row>
    <row r="2463" spans="2:23" x14ac:dyDescent="0.25">
      <c r="B2463" s="4" t="s">
        <v>2607</v>
      </c>
      <c r="T2463"/>
      <c r="U2463"/>
      <c r="V2463"/>
      <c r="W2463"/>
    </row>
    <row r="2464" spans="2:23" x14ac:dyDescent="0.25">
      <c r="B2464" s="4" t="s">
        <v>2608</v>
      </c>
      <c r="T2464"/>
      <c r="U2464"/>
      <c r="V2464"/>
      <c r="W2464"/>
    </row>
    <row r="2465" spans="2:23" x14ac:dyDescent="0.25">
      <c r="B2465" s="4" t="s">
        <v>2609</v>
      </c>
      <c r="T2465"/>
      <c r="U2465"/>
      <c r="V2465"/>
      <c r="W2465"/>
    </row>
    <row r="2466" spans="2:23" x14ac:dyDescent="0.25">
      <c r="B2466" s="4" t="s">
        <v>2610</v>
      </c>
      <c r="T2466"/>
      <c r="U2466"/>
      <c r="V2466"/>
      <c r="W2466"/>
    </row>
    <row r="2467" spans="2:23" x14ac:dyDescent="0.25">
      <c r="B2467" s="4" t="s">
        <v>2611</v>
      </c>
      <c r="T2467"/>
      <c r="U2467"/>
      <c r="V2467"/>
      <c r="W2467"/>
    </row>
    <row r="2468" spans="2:23" x14ac:dyDescent="0.25">
      <c r="B2468" s="4" t="s">
        <v>2612</v>
      </c>
      <c r="T2468"/>
      <c r="U2468"/>
      <c r="V2468"/>
      <c r="W2468"/>
    </row>
    <row r="2469" spans="2:23" x14ac:dyDescent="0.25">
      <c r="B2469" s="4" t="s">
        <v>2613</v>
      </c>
      <c r="T2469"/>
      <c r="U2469"/>
      <c r="V2469"/>
      <c r="W2469"/>
    </row>
    <row r="2470" spans="2:23" x14ac:dyDescent="0.25">
      <c r="B2470" s="4" t="s">
        <v>2614</v>
      </c>
      <c r="T2470"/>
      <c r="U2470"/>
      <c r="V2470"/>
      <c r="W2470"/>
    </row>
    <row r="2471" spans="2:23" x14ac:dyDescent="0.25">
      <c r="B2471" s="4" t="s">
        <v>2615</v>
      </c>
      <c r="T2471"/>
      <c r="U2471"/>
      <c r="V2471"/>
      <c r="W2471"/>
    </row>
    <row r="2472" spans="2:23" x14ac:dyDescent="0.25">
      <c r="B2472" s="4" t="s">
        <v>2616</v>
      </c>
      <c r="T2472"/>
      <c r="U2472"/>
      <c r="V2472"/>
      <c r="W2472"/>
    </row>
    <row r="2473" spans="2:23" x14ac:dyDescent="0.25">
      <c r="B2473" s="4" t="s">
        <v>2617</v>
      </c>
      <c r="T2473"/>
      <c r="U2473"/>
      <c r="V2473"/>
      <c r="W2473"/>
    </row>
    <row r="2474" spans="2:23" x14ac:dyDescent="0.25">
      <c r="B2474" s="4" t="s">
        <v>2618</v>
      </c>
      <c r="T2474"/>
      <c r="U2474"/>
      <c r="V2474"/>
      <c r="W2474"/>
    </row>
    <row r="2475" spans="2:23" x14ac:dyDescent="0.25">
      <c r="B2475" s="4" t="s">
        <v>2619</v>
      </c>
      <c r="T2475"/>
      <c r="U2475"/>
      <c r="V2475"/>
      <c r="W2475"/>
    </row>
    <row r="2476" spans="2:23" x14ac:dyDescent="0.25">
      <c r="B2476" s="4" t="s">
        <v>134</v>
      </c>
      <c r="T2476"/>
      <c r="U2476"/>
      <c r="V2476"/>
      <c r="W2476"/>
    </row>
    <row r="2477" spans="2:23" x14ac:dyDescent="0.25">
      <c r="B2477" s="4" t="s">
        <v>297</v>
      </c>
      <c r="T2477"/>
      <c r="U2477"/>
      <c r="V2477"/>
      <c r="W2477"/>
    </row>
    <row r="2478" spans="2:23" x14ac:dyDescent="0.25">
      <c r="B2478" s="4" t="s">
        <v>2620</v>
      </c>
      <c r="T2478"/>
      <c r="U2478"/>
      <c r="V2478"/>
      <c r="W2478"/>
    </row>
    <row r="2479" spans="2:23" x14ac:dyDescent="0.25">
      <c r="B2479" s="4" t="s">
        <v>2621</v>
      </c>
      <c r="T2479"/>
      <c r="U2479"/>
      <c r="V2479"/>
      <c r="W2479"/>
    </row>
    <row r="2480" spans="2:23" x14ac:dyDescent="0.25">
      <c r="B2480" s="4" t="s">
        <v>2622</v>
      </c>
      <c r="T2480"/>
      <c r="U2480"/>
      <c r="V2480"/>
      <c r="W2480"/>
    </row>
    <row r="2481" spans="2:23" x14ac:dyDescent="0.25">
      <c r="B2481" s="4" t="s">
        <v>2623</v>
      </c>
      <c r="T2481"/>
      <c r="U2481"/>
      <c r="V2481"/>
      <c r="W2481"/>
    </row>
    <row r="2482" spans="2:23" x14ac:dyDescent="0.25">
      <c r="B2482" s="4" t="s">
        <v>2624</v>
      </c>
      <c r="T2482"/>
      <c r="U2482"/>
      <c r="V2482"/>
      <c r="W2482"/>
    </row>
    <row r="2483" spans="2:23" x14ac:dyDescent="0.25">
      <c r="B2483" s="4" t="s">
        <v>2625</v>
      </c>
      <c r="T2483"/>
      <c r="U2483"/>
      <c r="V2483"/>
      <c r="W2483"/>
    </row>
    <row r="2484" spans="2:23" x14ac:dyDescent="0.25">
      <c r="B2484" s="4" t="s">
        <v>2626</v>
      </c>
      <c r="T2484"/>
      <c r="U2484"/>
      <c r="V2484"/>
      <c r="W2484"/>
    </row>
    <row r="2485" spans="2:23" x14ac:dyDescent="0.25">
      <c r="B2485" s="4" t="s">
        <v>2627</v>
      </c>
      <c r="T2485"/>
      <c r="U2485"/>
      <c r="V2485"/>
      <c r="W2485"/>
    </row>
    <row r="2486" spans="2:23" x14ac:dyDescent="0.25">
      <c r="B2486" s="4" t="s">
        <v>2628</v>
      </c>
      <c r="T2486"/>
      <c r="U2486"/>
      <c r="V2486"/>
      <c r="W2486"/>
    </row>
    <row r="2487" spans="2:23" x14ac:dyDescent="0.25">
      <c r="B2487" s="4" t="s">
        <v>2629</v>
      </c>
      <c r="T2487"/>
      <c r="U2487"/>
      <c r="V2487"/>
      <c r="W2487"/>
    </row>
    <row r="2488" spans="2:23" x14ac:dyDescent="0.25">
      <c r="B2488" s="4" t="s">
        <v>2630</v>
      </c>
      <c r="T2488"/>
      <c r="U2488"/>
      <c r="V2488"/>
      <c r="W2488"/>
    </row>
    <row r="2489" spans="2:23" x14ac:dyDescent="0.25">
      <c r="B2489" s="4" t="s">
        <v>2631</v>
      </c>
      <c r="T2489"/>
      <c r="U2489"/>
      <c r="V2489"/>
      <c r="W2489"/>
    </row>
    <row r="2490" spans="2:23" x14ac:dyDescent="0.25">
      <c r="B2490" s="4" t="s">
        <v>2632</v>
      </c>
      <c r="T2490"/>
      <c r="U2490"/>
      <c r="V2490"/>
      <c r="W2490"/>
    </row>
    <row r="2491" spans="2:23" x14ac:dyDescent="0.25">
      <c r="B2491" s="4" t="s">
        <v>2633</v>
      </c>
      <c r="T2491"/>
      <c r="U2491"/>
      <c r="V2491"/>
      <c r="W2491"/>
    </row>
    <row r="2492" spans="2:23" x14ac:dyDescent="0.25">
      <c r="B2492" s="4" t="s">
        <v>2634</v>
      </c>
      <c r="T2492"/>
      <c r="U2492"/>
      <c r="V2492"/>
      <c r="W2492"/>
    </row>
    <row r="2493" spans="2:23" x14ac:dyDescent="0.25">
      <c r="B2493" s="4" t="s">
        <v>2635</v>
      </c>
      <c r="T2493"/>
      <c r="U2493"/>
      <c r="V2493"/>
      <c r="W2493"/>
    </row>
    <row r="2494" spans="2:23" x14ac:dyDescent="0.25">
      <c r="B2494" s="4" t="s">
        <v>2636</v>
      </c>
      <c r="T2494"/>
      <c r="U2494"/>
      <c r="V2494"/>
      <c r="W2494"/>
    </row>
    <row r="2495" spans="2:23" x14ac:dyDescent="0.25">
      <c r="B2495" s="4" t="s">
        <v>2637</v>
      </c>
      <c r="T2495"/>
      <c r="U2495"/>
      <c r="V2495"/>
      <c r="W2495"/>
    </row>
    <row r="2496" spans="2:23" x14ac:dyDescent="0.25">
      <c r="B2496" s="4" t="s">
        <v>2638</v>
      </c>
      <c r="T2496"/>
      <c r="U2496"/>
      <c r="V2496"/>
      <c r="W2496"/>
    </row>
    <row r="2497" spans="2:23" x14ac:dyDescent="0.25">
      <c r="B2497" s="4" t="s">
        <v>2639</v>
      </c>
      <c r="T2497"/>
      <c r="U2497"/>
      <c r="V2497"/>
      <c r="W2497"/>
    </row>
    <row r="2498" spans="2:23" x14ac:dyDescent="0.25">
      <c r="B2498" s="4" t="s">
        <v>2640</v>
      </c>
      <c r="T2498"/>
      <c r="U2498"/>
      <c r="V2498"/>
      <c r="W2498"/>
    </row>
    <row r="2499" spans="2:23" x14ac:dyDescent="0.25">
      <c r="B2499" s="4" t="s">
        <v>2641</v>
      </c>
      <c r="T2499"/>
      <c r="U2499"/>
      <c r="V2499"/>
      <c r="W2499"/>
    </row>
    <row r="2500" spans="2:23" x14ac:dyDescent="0.25">
      <c r="B2500" s="4" t="s">
        <v>276</v>
      </c>
      <c r="T2500"/>
      <c r="U2500"/>
      <c r="V2500"/>
      <c r="W2500"/>
    </row>
    <row r="2501" spans="2:23" x14ac:dyDescent="0.25">
      <c r="B2501" s="4" t="s">
        <v>215</v>
      </c>
      <c r="T2501"/>
      <c r="U2501"/>
      <c r="V2501"/>
      <c r="W2501"/>
    </row>
    <row r="2502" spans="2:23" x14ac:dyDescent="0.25">
      <c r="B2502" s="4" t="s">
        <v>2642</v>
      </c>
      <c r="T2502"/>
      <c r="U2502"/>
      <c r="V2502"/>
      <c r="W2502"/>
    </row>
    <row r="2503" spans="2:23" x14ac:dyDescent="0.25">
      <c r="B2503" s="4" t="s">
        <v>2643</v>
      </c>
      <c r="T2503"/>
      <c r="U2503"/>
      <c r="V2503"/>
      <c r="W2503"/>
    </row>
    <row r="2504" spans="2:23" x14ac:dyDescent="0.25">
      <c r="B2504" s="4" t="s">
        <v>2644</v>
      </c>
      <c r="T2504"/>
      <c r="U2504"/>
      <c r="V2504"/>
      <c r="W2504"/>
    </row>
    <row r="2505" spans="2:23" x14ac:dyDescent="0.25">
      <c r="B2505" s="4" t="s">
        <v>2645</v>
      </c>
      <c r="T2505"/>
      <c r="U2505"/>
      <c r="V2505"/>
      <c r="W2505"/>
    </row>
    <row r="2506" spans="2:23" x14ac:dyDescent="0.25">
      <c r="B2506" s="4" t="s">
        <v>2646</v>
      </c>
      <c r="T2506"/>
      <c r="U2506"/>
      <c r="V2506"/>
      <c r="W2506"/>
    </row>
    <row r="2507" spans="2:23" x14ac:dyDescent="0.25">
      <c r="B2507" s="4" t="s">
        <v>2647</v>
      </c>
      <c r="T2507"/>
      <c r="U2507"/>
      <c r="V2507"/>
      <c r="W2507"/>
    </row>
    <row r="2508" spans="2:23" x14ac:dyDescent="0.25">
      <c r="B2508" s="4" t="s">
        <v>2648</v>
      </c>
      <c r="T2508"/>
      <c r="U2508"/>
      <c r="V2508"/>
      <c r="W2508"/>
    </row>
    <row r="2509" spans="2:23" x14ac:dyDescent="0.25">
      <c r="B2509" s="4" t="s">
        <v>2649</v>
      </c>
      <c r="T2509"/>
      <c r="U2509"/>
      <c r="V2509"/>
      <c r="W2509"/>
    </row>
    <row r="2510" spans="2:23" x14ac:dyDescent="0.25">
      <c r="B2510" s="4" t="s">
        <v>2650</v>
      </c>
      <c r="T2510"/>
      <c r="U2510"/>
      <c r="V2510"/>
      <c r="W2510"/>
    </row>
    <row r="2511" spans="2:23" x14ac:dyDescent="0.25">
      <c r="B2511" s="4" t="s">
        <v>2651</v>
      </c>
      <c r="T2511"/>
      <c r="U2511"/>
      <c r="V2511"/>
      <c r="W2511"/>
    </row>
    <row r="2512" spans="2:23" x14ac:dyDescent="0.25">
      <c r="B2512" s="4" t="s">
        <v>2652</v>
      </c>
      <c r="T2512"/>
      <c r="U2512"/>
      <c r="V2512"/>
      <c r="W2512"/>
    </row>
    <row r="2513" spans="2:23" x14ac:dyDescent="0.25">
      <c r="B2513" s="4" t="s">
        <v>2653</v>
      </c>
      <c r="T2513"/>
      <c r="U2513"/>
      <c r="V2513"/>
      <c r="W2513"/>
    </row>
    <row r="2514" spans="2:23" x14ac:dyDescent="0.25">
      <c r="B2514" s="4" t="s">
        <v>2654</v>
      </c>
      <c r="T2514"/>
      <c r="U2514"/>
      <c r="V2514"/>
      <c r="W2514"/>
    </row>
    <row r="2515" spans="2:23" x14ac:dyDescent="0.25">
      <c r="B2515" s="4" t="s">
        <v>2655</v>
      </c>
      <c r="T2515"/>
      <c r="U2515"/>
      <c r="V2515"/>
      <c r="W2515"/>
    </row>
    <row r="2516" spans="2:23" x14ac:dyDescent="0.25">
      <c r="B2516" s="4" t="s">
        <v>2656</v>
      </c>
      <c r="T2516"/>
      <c r="U2516"/>
      <c r="V2516"/>
      <c r="W2516"/>
    </row>
    <row r="2517" spans="2:23" x14ac:dyDescent="0.25">
      <c r="B2517" s="4" t="s">
        <v>2657</v>
      </c>
      <c r="T2517"/>
      <c r="U2517"/>
      <c r="V2517"/>
      <c r="W2517"/>
    </row>
    <row r="2518" spans="2:23" x14ac:dyDescent="0.25">
      <c r="B2518" s="4" t="s">
        <v>2658</v>
      </c>
      <c r="T2518"/>
      <c r="U2518"/>
      <c r="V2518"/>
      <c r="W2518"/>
    </row>
    <row r="2519" spans="2:23" x14ac:dyDescent="0.25">
      <c r="B2519" s="4" t="s">
        <v>2659</v>
      </c>
      <c r="T2519"/>
      <c r="U2519"/>
      <c r="V2519"/>
      <c r="W2519"/>
    </row>
    <row r="2520" spans="2:23" x14ac:dyDescent="0.25">
      <c r="B2520" s="4" t="s">
        <v>2660</v>
      </c>
      <c r="T2520"/>
      <c r="U2520"/>
      <c r="V2520"/>
      <c r="W2520"/>
    </row>
    <row r="2521" spans="2:23" x14ac:dyDescent="0.25">
      <c r="B2521" s="4" t="s">
        <v>2661</v>
      </c>
      <c r="T2521"/>
      <c r="U2521"/>
      <c r="V2521"/>
      <c r="W2521"/>
    </row>
    <row r="2522" spans="2:23" x14ac:dyDescent="0.25">
      <c r="B2522" s="4" t="s">
        <v>2662</v>
      </c>
      <c r="T2522"/>
      <c r="U2522"/>
      <c r="V2522"/>
      <c r="W2522"/>
    </row>
    <row r="2523" spans="2:23" x14ac:dyDescent="0.25">
      <c r="B2523" s="4" t="s">
        <v>2663</v>
      </c>
      <c r="T2523"/>
      <c r="U2523"/>
      <c r="V2523"/>
      <c r="W2523"/>
    </row>
    <row r="2524" spans="2:23" x14ac:dyDescent="0.25">
      <c r="B2524" s="4" t="s">
        <v>2664</v>
      </c>
      <c r="T2524"/>
      <c r="U2524"/>
      <c r="V2524"/>
      <c r="W2524"/>
    </row>
    <row r="2525" spans="2:23" x14ac:dyDescent="0.25">
      <c r="B2525" s="4" t="s">
        <v>2665</v>
      </c>
      <c r="T2525"/>
      <c r="U2525"/>
      <c r="V2525"/>
      <c r="W2525"/>
    </row>
    <row r="2526" spans="2:23" x14ac:dyDescent="0.25">
      <c r="B2526" s="4" t="s">
        <v>2666</v>
      </c>
      <c r="T2526"/>
      <c r="U2526"/>
      <c r="V2526"/>
      <c r="W2526"/>
    </row>
    <row r="2527" spans="2:23" x14ac:dyDescent="0.25">
      <c r="B2527" s="4" t="s">
        <v>2667</v>
      </c>
      <c r="T2527"/>
      <c r="U2527"/>
      <c r="V2527"/>
      <c r="W2527"/>
    </row>
    <row r="2528" spans="2:23" x14ac:dyDescent="0.25">
      <c r="B2528" s="4" t="s">
        <v>2668</v>
      </c>
      <c r="T2528"/>
      <c r="U2528"/>
      <c r="V2528"/>
      <c r="W2528"/>
    </row>
    <row r="2529" spans="2:23" x14ac:dyDescent="0.25">
      <c r="B2529" s="4" t="s">
        <v>2669</v>
      </c>
      <c r="T2529"/>
      <c r="U2529"/>
      <c r="V2529"/>
      <c r="W2529"/>
    </row>
    <row r="2530" spans="2:23" x14ac:dyDescent="0.25">
      <c r="B2530" s="4" t="s">
        <v>2670</v>
      </c>
      <c r="T2530"/>
      <c r="U2530"/>
      <c r="V2530"/>
      <c r="W2530"/>
    </row>
    <row r="2531" spans="2:23" x14ac:dyDescent="0.25">
      <c r="B2531" s="4" t="s">
        <v>2671</v>
      </c>
      <c r="T2531"/>
      <c r="U2531"/>
      <c r="V2531"/>
      <c r="W2531"/>
    </row>
    <row r="2532" spans="2:23" x14ac:dyDescent="0.25">
      <c r="B2532" s="4" t="s">
        <v>2672</v>
      </c>
      <c r="T2532"/>
      <c r="U2532"/>
      <c r="V2532"/>
      <c r="W2532"/>
    </row>
    <row r="2533" spans="2:23" x14ac:dyDescent="0.25">
      <c r="B2533" s="4" t="s">
        <v>2673</v>
      </c>
      <c r="T2533"/>
      <c r="U2533"/>
      <c r="V2533"/>
      <c r="W2533"/>
    </row>
    <row r="2534" spans="2:23" x14ac:dyDescent="0.25">
      <c r="B2534" s="4" t="s">
        <v>2674</v>
      </c>
      <c r="T2534"/>
      <c r="U2534"/>
      <c r="V2534"/>
      <c r="W2534"/>
    </row>
    <row r="2535" spans="2:23" x14ac:dyDescent="0.25">
      <c r="B2535" s="4" t="s">
        <v>2675</v>
      </c>
      <c r="T2535"/>
      <c r="U2535"/>
      <c r="V2535"/>
      <c r="W2535"/>
    </row>
    <row r="2536" spans="2:23" x14ac:dyDescent="0.25">
      <c r="B2536" s="4" t="s">
        <v>2676</v>
      </c>
      <c r="T2536"/>
      <c r="U2536"/>
      <c r="V2536"/>
      <c r="W2536"/>
    </row>
    <row r="2537" spans="2:23" x14ac:dyDescent="0.25">
      <c r="B2537" s="4" t="s">
        <v>2677</v>
      </c>
      <c r="T2537"/>
      <c r="U2537"/>
      <c r="V2537"/>
      <c r="W2537"/>
    </row>
    <row r="2538" spans="2:23" x14ac:dyDescent="0.25">
      <c r="B2538" s="4" t="s">
        <v>2678</v>
      </c>
      <c r="T2538"/>
      <c r="U2538"/>
      <c r="V2538"/>
      <c r="W2538"/>
    </row>
    <row r="2539" spans="2:23" x14ac:dyDescent="0.25">
      <c r="B2539" s="4" t="s">
        <v>2679</v>
      </c>
      <c r="T2539"/>
      <c r="U2539"/>
      <c r="V2539"/>
      <c r="W2539"/>
    </row>
    <row r="2540" spans="2:23" x14ac:dyDescent="0.25">
      <c r="B2540" s="4" t="s">
        <v>2680</v>
      </c>
      <c r="T2540"/>
      <c r="U2540"/>
      <c r="V2540"/>
      <c r="W2540"/>
    </row>
    <row r="2541" spans="2:23" x14ac:dyDescent="0.25">
      <c r="B2541" s="4" t="s">
        <v>2681</v>
      </c>
      <c r="T2541"/>
      <c r="U2541"/>
      <c r="V2541"/>
      <c r="W2541"/>
    </row>
    <row r="2542" spans="2:23" x14ac:dyDescent="0.25">
      <c r="B2542" s="4" t="s">
        <v>2682</v>
      </c>
      <c r="T2542"/>
      <c r="U2542"/>
      <c r="V2542"/>
      <c r="W2542"/>
    </row>
    <row r="2543" spans="2:23" x14ac:dyDescent="0.25">
      <c r="B2543" s="4" t="s">
        <v>2683</v>
      </c>
      <c r="T2543"/>
      <c r="U2543"/>
      <c r="V2543"/>
      <c r="W2543"/>
    </row>
    <row r="2544" spans="2:23" x14ac:dyDescent="0.25">
      <c r="B2544" s="4" t="s">
        <v>2684</v>
      </c>
      <c r="T2544"/>
      <c r="U2544"/>
      <c r="V2544"/>
      <c r="W2544"/>
    </row>
    <row r="2545" spans="2:23" x14ac:dyDescent="0.25">
      <c r="B2545" s="4" t="s">
        <v>2685</v>
      </c>
      <c r="T2545"/>
      <c r="U2545"/>
      <c r="V2545"/>
      <c r="W2545"/>
    </row>
    <row r="2546" spans="2:23" x14ac:dyDescent="0.25">
      <c r="B2546" s="4" t="s">
        <v>2686</v>
      </c>
      <c r="T2546"/>
      <c r="U2546"/>
      <c r="V2546"/>
      <c r="W2546"/>
    </row>
    <row r="2547" spans="2:23" x14ac:dyDescent="0.25">
      <c r="B2547" s="4" t="s">
        <v>2687</v>
      </c>
      <c r="T2547"/>
      <c r="U2547"/>
      <c r="V2547"/>
      <c r="W2547"/>
    </row>
    <row r="2548" spans="2:23" x14ac:dyDescent="0.25">
      <c r="B2548" s="4" t="s">
        <v>2688</v>
      </c>
      <c r="T2548"/>
      <c r="U2548"/>
      <c r="V2548"/>
      <c r="W2548"/>
    </row>
    <row r="2549" spans="2:23" x14ac:dyDescent="0.25">
      <c r="B2549" s="4" t="s">
        <v>2689</v>
      </c>
      <c r="T2549"/>
      <c r="U2549"/>
      <c r="V2549"/>
      <c r="W2549"/>
    </row>
    <row r="2550" spans="2:23" x14ac:dyDescent="0.25">
      <c r="B2550" s="4" t="s">
        <v>2690</v>
      </c>
      <c r="T2550"/>
      <c r="U2550"/>
      <c r="V2550"/>
      <c r="W2550"/>
    </row>
    <row r="2551" spans="2:23" x14ac:dyDescent="0.25">
      <c r="B2551" s="4" t="s">
        <v>2691</v>
      </c>
      <c r="T2551"/>
      <c r="U2551"/>
      <c r="V2551"/>
      <c r="W2551"/>
    </row>
    <row r="2552" spans="2:23" x14ac:dyDescent="0.25">
      <c r="B2552" s="4" t="s">
        <v>2692</v>
      </c>
      <c r="T2552"/>
      <c r="U2552"/>
      <c r="V2552"/>
      <c r="W2552"/>
    </row>
    <row r="2553" spans="2:23" x14ac:dyDescent="0.25">
      <c r="B2553" s="4" t="s">
        <v>2693</v>
      </c>
      <c r="T2553"/>
      <c r="U2553"/>
      <c r="V2553"/>
      <c r="W2553"/>
    </row>
    <row r="2554" spans="2:23" x14ac:dyDescent="0.25">
      <c r="B2554" s="4" t="s">
        <v>2694</v>
      </c>
      <c r="T2554"/>
      <c r="U2554"/>
      <c r="V2554"/>
      <c r="W2554"/>
    </row>
    <row r="2555" spans="2:23" x14ac:dyDescent="0.25">
      <c r="B2555" s="4" t="s">
        <v>2695</v>
      </c>
      <c r="T2555"/>
      <c r="U2555"/>
      <c r="V2555"/>
      <c r="W2555"/>
    </row>
    <row r="2556" spans="2:23" x14ac:dyDescent="0.25">
      <c r="B2556" s="4" t="s">
        <v>2696</v>
      </c>
      <c r="T2556"/>
      <c r="U2556"/>
      <c r="V2556"/>
      <c r="W2556"/>
    </row>
    <row r="2557" spans="2:23" x14ac:dyDescent="0.25">
      <c r="B2557" s="4" t="s">
        <v>2697</v>
      </c>
      <c r="T2557"/>
      <c r="U2557"/>
      <c r="V2557"/>
      <c r="W2557"/>
    </row>
    <row r="2558" spans="2:23" x14ac:dyDescent="0.25">
      <c r="B2558" s="4" t="s">
        <v>2698</v>
      </c>
      <c r="T2558"/>
      <c r="U2558"/>
      <c r="V2558"/>
      <c r="W2558"/>
    </row>
    <row r="2559" spans="2:23" x14ac:dyDescent="0.25">
      <c r="B2559" s="4" t="s">
        <v>2699</v>
      </c>
      <c r="T2559"/>
      <c r="U2559"/>
      <c r="V2559"/>
      <c r="W2559"/>
    </row>
    <row r="2560" spans="2:23" x14ac:dyDescent="0.25">
      <c r="B2560" s="4" t="s">
        <v>2700</v>
      </c>
      <c r="T2560"/>
      <c r="U2560"/>
      <c r="V2560"/>
      <c r="W2560"/>
    </row>
    <row r="2561" spans="2:23" x14ac:dyDescent="0.25">
      <c r="B2561" s="4" t="s">
        <v>2701</v>
      </c>
      <c r="T2561"/>
      <c r="U2561"/>
      <c r="V2561"/>
      <c r="W2561"/>
    </row>
    <row r="2562" spans="2:23" x14ac:dyDescent="0.25">
      <c r="B2562" s="4" t="s">
        <v>2702</v>
      </c>
      <c r="T2562"/>
      <c r="U2562"/>
      <c r="V2562"/>
      <c r="W2562"/>
    </row>
    <row r="2563" spans="2:23" x14ac:dyDescent="0.25">
      <c r="B2563" s="4" t="s">
        <v>177</v>
      </c>
      <c r="T2563"/>
      <c r="U2563"/>
      <c r="V2563"/>
      <c r="W2563"/>
    </row>
    <row r="2564" spans="2:23" x14ac:dyDescent="0.25">
      <c r="B2564" s="4" t="s">
        <v>2703</v>
      </c>
      <c r="T2564"/>
      <c r="U2564"/>
      <c r="V2564"/>
      <c r="W2564"/>
    </row>
    <row r="2565" spans="2:23" x14ac:dyDescent="0.25">
      <c r="B2565" s="4" t="s">
        <v>2704</v>
      </c>
      <c r="T2565"/>
      <c r="U2565"/>
      <c r="V2565"/>
      <c r="W2565"/>
    </row>
    <row r="2566" spans="2:23" x14ac:dyDescent="0.25">
      <c r="B2566" s="4" t="s">
        <v>2705</v>
      </c>
      <c r="T2566"/>
      <c r="U2566"/>
      <c r="V2566"/>
      <c r="W2566"/>
    </row>
    <row r="2567" spans="2:23" x14ac:dyDescent="0.25">
      <c r="B2567" s="4" t="s">
        <v>2706</v>
      </c>
      <c r="T2567"/>
      <c r="U2567"/>
      <c r="V2567"/>
      <c r="W2567"/>
    </row>
    <row r="2568" spans="2:23" x14ac:dyDescent="0.25">
      <c r="B2568" s="4" t="s">
        <v>2707</v>
      </c>
      <c r="T2568"/>
      <c r="U2568"/>
      <c r="V2568"/>
      <c r="W2568"/>
    </row>
    <row r="2569" spans="2:23" x14ac:dyDescent="0.25">
      <c r="B2569" s="4" t="s">
        <v>2708</v>
      </c>
      <c r="T2569"/>
      <c r="U2569"/>
      <c r="V2569"/>
      <c r="W2569"/>
    </row>
    <row r="2570" spans="2:23" x14ac:dyDescent="0.25">
      <c r="B2570" s="4" t="s">
        <v>2709</v>
      </c>
      <c r="T2570"/>
      <c r="U2570"/>
      <c r="V2570"/>
      <c r="W2570"/>
    </row>
    <row r="2571" spans="2:23" x14ac:dyDescent="0.25">
      <c r="B2571" s="4" t="s">
        <v>2710</v>
      </c>
      <c r="T2571"/>
      <c r="U2571"/>
      <c r="V2571"/>
      <c r="W2571"/>
    </row>
    <row r="2572" spans="2:23" x14ac:dyDescent="0.25">
      <c r="B2572" s="4" t="s">
        <v>2711</v>
      </c>
      <c r="T2572"/>
      <c r="U2572"/>
      <c r="V2572"/>
      <c r="W2572"/>
    </row>
    <row r="2573" spans="2:23" x14ac:dyDescent="0.25">
      <c r="B2573" s="4" t="s">
        <v>2712</v>
      </c>
      <c r="T2573"/>
      <c r="U2573"/>
      <c r="V2573"/>
      <c r="W2573"/>
    </row>
    <row r="2574" spans="2:23" x14ac:dyDescent="0.25">
      <c r="B2574" s="4" t="s">
        <v>2713</v>
      </c>
      <c r="T2574"/>
      <c r="U2574"/>
      <c r="V2574"/>
      <c r="W2574"/>
    </row>
    <row r="2575" spans="2:23" x14ac:dyDescent="0.25">
      <c r="B2575" s="4" t="s">
        <v>2714</v>
      </c>
      <c r="T2575"/>
      <c r="U2575"/>
      <c r="V2575"/>
      <c r="W2575"/>
    </row>
    <row r="2576" spans="2:23" x14ac:dyDescent="0.25">
      <c r="B2576" s="4" t="s">
        <v>2715</v>
      </c>
      <c r="T2576"/>
      <c r="U2576"/>
      <c r="V2576"/>
      <c r="W2576"/>
    </row>
    <row r="2577" spans="2:23" x14ac:dyDescent="0.25">
      <c r="B2577" s="4" t="s">
        <v>2716</v>
      </c>
      <c r="T2577"/>
      <c r="U2577"/>
      <c r="V2577"/>
      <c r="W2577"/>
    </row>
    <row r="2578" spans="2:23" x14ac:dyDescent="0.25">
      <c r="B2578" s="4" t="s">
        <v>2717</v>
      </c>
      <c r="T2578"/>
      <c r="U2578"/>
      <c r="V2578"/>
      <c r="W2578"/>
    </row>
    <row r="2579" spans="2:23" x14ac:dyDescent="0.25">
      <c r="B2579" s="4" t="s">
        <v>2718</v>
      </c>
      <c r="T2579"/>
      <c r="U2579"/>
      <c r="V2579"/>
      <c r="W2579"/>
    </row>
    <row r="2580" spans="2:23" x14ac:dyDescent="0.25">
      <c r="B2580" s="4" t="s">
        <v>2719</v>
      </c>
      <c r="T2580"/>
      <c r="U2580"/>
      <c r="V2580"/>
      <c r="W2580"/>
    </row>
    <row r="2581" spans="2:23" x14ac:dyDescent="0.25">
      <c r="B2581" s="4" t="s">
        <v>2720</v>
      </c>
      <c r="T2581"/>
      <c r="U2581"/>
      <c r="V2581"/>
      <c r="W2581"/>
    </row>
    <row r="2582" spans="2:23" x14ac:dyDescent="0.25">
      <c r="B2582" s="4" t="s">
        <v>291</v>
      </c>
      <c r="T2582"/>
      <c r="U2582"/>
      <c r="V2582"/>
      <c r="W2582"/>
    </row>
    <row r="2583" spans="2:23" x14ac:dyDescent="0.25">
      <c r="B2583" s="4" t="s">
        <v>2721</v>
      </c>
      <c r="T2583"/>
      <c r="U2583"/>
      <c r="V2583"/>
      <c r="W2583"/>
    </row>
    <row r="2584" spans="2:23" x14ac:dyDescent="0.25">
      <c r="B2584" s="4" t="s">
        <v>2722</v>
      </c>
      <c r="T2584"/>
      <c r="U2584"/>
      <c r="V2584"/>
      <c r="W2584"/>
    </row>
    <row r="2585" spans="2:23" x14ac:dyDescent="0.25">
      <c r="B2585" s="4" t="s">
        <v>2723</v>
      </c>
      <c r="T2585"/>
      <c r="U2585"/>
      <c r="V2585"/>
      <c r="W2585"/>
    </row>
    <row r="2586" spans="2:23" x14ac:dyDescent="0.25">
      <c r="B2586" s="4" t="s">
        <v>2724</v>
      </c>
      <c r="T2586"/>
      <c r="U2586"/>
      <c r="V2586"/>
      <c r="W2586"/>
    </row>
    <row r="2587" spans="2:23" x14ac:dyDescent="0.25">
      <c r="B2587" s="4" t="s">
        <v>2725</v>
      </c>
      <c r="T2587"/>
      <c r="U2587"/>
      <c r="V2587"/>
      <c r="W2587"/>
    </row>
    <row r="2588" spans="2:23" x14ac:dyDescent="0.25">
      <c r="B2588" s="4" t="s">
        <v>234</v>
      </c>
      <c r="T2588"/>
      <c r="U2588"/>
      <c r="V2588"/>
      <c r="W2588"/>
    </row>
    <row r="2589" spans="2:23" x14ac:dyDescent="0.25">
      <c r="B2589" s="4" t="s">
        <v>2726</v>
      </c>
      <c r="T2589"/>
      <c r="U2589"/>
      <c r="V2589"/>
      <c r="W2589"/>
    </row>
    <row r="2590" spans="2:23" x14ac:dyDescent="0.25">
      <c r="B2590" s="4" t="s">
        <v>2727</v>
      </c>
      <c r="T2590"/>
      <c r="U2590"/>
      <c r="V2590"/>
      <c r="W2590"/>
    </row>
    <row r="2591" spans="2:23" x14ac:dyDescent="0.25">
      <c r="B2591" s="4" t="s">
        <v>2728</v>
      </c>
      <c r="T2591"/>
      <c r="U2591"/>
      <c r="V2591"/>
      <c r="W2591"/>
    </row>
    <row r="2592" spans="2:23" x14ac:dyDescent="0.25">
      <c r="B2592" s="4" t="s">
        <v>2729</v>
      </c>
      <c r="T2592"/>
      <c r="U2592"/>
      <c r="V2592"/>
      <c r="W2592"/>
    </row>
    <row r="2593" spans="2:23" x14ac:dyDescent="0.25">
      <c r="B2593" s="4" t="s">
        <v>2730</v>
      </c>
      <c r="T2593"/>
      <c r="U2593"/>
      <c r="V2593"/>
      <c r="W2593"/>
    </row>
    <row r="2594" spans="2:23" x14ac:dyDescent="0.25">
      <c r="B2594" s="4" t="s">
        <v>2731</v>
      </c>
      <c r="T2594"/>
      <c r="U2594"/>
      <c r="V2594"/>
      <c r="W2594"/>
    </row>
    <row r="2595" spans="2:23" x14ac:dyDescent="0.25">
      <c r="B2595" s="4" t="s">
        <v>2732</v>
      </c>
      <c r="T2595"/>
      <c r="U2595"/>
      <c r="V2595"/>
      <c r="W2595"/>
    </row>
    <row r="2596" spans="2:23" x14ac:dyDescent="0.25">
      <c r="B2596" s="4" t="s">
        <v>2733</v>
      </c>
      <c r="T2596"/>
      <c r="U2596"/>
      <c r="V2596"/>
      <c r="W2596"/>
    </row>
    <row r="2597" spans="2:23" x14ac:dyDescent="0.25">
      <c r="B2597" s="4" t="s">
        <v>2734</v>
      </c>
      <c r="T2597"/>
      <c r="U2597"/>
      <c r="V2597"/>
      <c r="W2597"/>
    </row>
    <row r="2598" spans="2:23" x14ac:dyDescent="0.25">
      <c r="B2598" s="4" t="s">
        <v>2735</v>
      </c>
      <c r="T2598"/>
      <c r="U2598"/>
      <c r="V2598"/>
      <c r="W2598"/>
    </row>
    <row r="2599" spans="2:23" x14ac:dyDescent="0.25">
      <c r="B2599" s="4" t="s">
        <v>2736</v>
      </c>
      <c r="T2599"/>
      <c r="U2599"/>
      <c r="V2599"/>
      <c r="W2599"/>
    </row>
    <row r="2600" spans="2:23" x14ac:dyDescent="0.25">
      <c r="B2600" s="4" t="s">
        <v>2737</v>
      </c>
      <c r="T2600"/>
      <c r="U2600"/>
      <c r="V2600"/>
      <c r="W2600"/>
    </row>
    <row r="2601" spans="2:23" x14ac:dyDescent="0.25">
      <c r="B2601" s="4" t="s">
        <v>2738</v>
      </c>
      <c r="T2601"/>
      <c r="U2601"/>
      <c r="V2601"/>
      <c r="W2601"/>
    </row>
    <row r="2602" spans="2:23" x14ac:dyDescent="0.25">
      <c r="B2602" s="4" t="s">
        <v>2739</v>
      </c>
      <c r="T2602"/>
      <c r="U2602"/>
      <c r="V2602"/>
      <c r="W2602"/>
    </row>
    <row r="2603" spans="2:23" x14ac:dyDescent="0.25">
      <c r="B2603" s="4" t="s">
        <v>187</v>
      </c>
      <c r="T2603"/>
      <c r="U2603"/>
      <c r="V2603"/>
      <c r="W2603"/>
    </row>
    <row r="2604" spans="2:23" x14ac:dyDescent="0.25">
      <c r="B2604" s="4" t="s">
        <v>170</v>
      </c>
      <c r="T2604"/>
      <c r="U2604"/>
      <c r="V2604"/>
      <c r="W2604"/>
    </row>
    <row r="2605" spans="2:23" x14ac:dyDescent="0.25">
      <c r="B2605" s="4" t="s">
        <v>2740</v>
      </c>
      <c r="T2605"/>
      <c r="U2605"/>
      <c r="V2605"/>
      <c r="W2605"/>
    </row>
    <row r="2606" spans="2:23" x14ac:dyDescent="0.25">
      <c r="B2606" s="4" t="s">
        <v>2741</v>
      </c>
      <c r="T2606"/>
      <c r="U2606"/>
      <c r="V2606"/>
      <c r="W2606"/>
    </row>
    <row r="2607" spans="2:23" x14ac:dyDescent="0.25">
      <c r="B2607" s="4" t="s">
        <v>2742</v>
      </c>
      <c r="T2607"/>
      <c r="U2607"/>
      <c r="V2607"/>
      <c r="W2607"/>
    </row>
    <row r="2608" spans="2:23" x14ac:dyDescent="0.25">
      <c r="B2608" s="4" t="s">
        <v>2743</v>
      </c>
      <c r="T2608"/>
      <c r="U2608"/>
      <c r="V2608"/>
      <c r="W2608"/>
    </row>
    <row r="2609" spans="2:23" x14ac:dyDescent="0.25">
      <c r="B2609" s="4" t="s">
        <v>2744</v>
      </c>
      <c r="T2609"/>
      <c r="U2609"/>
      <c r="V2609"/>
      <c r="W2609"/>
    </row>
    <row r="2610" spans="2:23" x14ac:dyDescent="0.25">
      <c r="B2610" s="4" t="s">
        <v>2745</v>
      </c>
      <c r="T2610"/>
      <c r="U2610"/>
      <c r="V2610"/>
      <c r="W2610"/>
    </row>
    <row r="2611" spans="2:23" x14ac:dyDescent="0.25">
      <c r="B2611" s="4" t="s">
        <v>117</v>
      </c>
      <c r="T2611"/>
      <c r="U2611"/>
      <c r="V2611"/>
      <c r="W2611"/>
    </row>
    <row r="2612" spans="2:23" x14ac:dyDescent="0.25">
      <c r="B2612" s="4" t="s">
        <v>2746</v>
      </c>
      <c r="T2612"/>
      <c r="U2612"/>
      <c r="V2612"/>
      <c r="W2612"/>
    </row>
    <row r="2613" spans="2:23" x14ac:dyDescent="0.25">
      <c r="B2613" s="4" t="s">
        <v>2747</v>
      </c>
      <c r="T2613"/>
      <c r="U2613"/>
      <c r="V2613"/>
      <c r="W2613"/>
    </row>
    <row r="2614" spans="2:23" x14ac:dyDescent="0.25">
      <c r="B2614" s="4" t="s">
        <v>2748</v>
      </c>
      <c r="T2614"/>
      <c r="U2614"/>
      <c r="V2614"/>
      <c r="W2614"/>
    </row>
    <row r="2615" spans="2:23" x14ac:dyDescent="0.25">
      <c r="B2615" s="4" t="s">
        <v>2749</v>
      </c>
      <c r="T2615"/>
      <c r="U2615"/>
      <c r="V2615"/>
      <c r="W2615"/>
    </row>
    <row r="2616" spans="2:23" x14ac:dyDescent="0.25">
      <c r="B2616" s="4" t="s">
        <v>2750</v>
      </c>
      <c r="T2616"/>
      <c r="U2616"/>
      <c r="V2616"/>
      <c r="W2616"/>
    </row>
    <row r="2617" spans="2:23" x14ac:dyDescent="0.25">
      <c r="B2617" s="4" t="s">
        <v>2751</v>
      </c>
      <c r="T2617"/>
      <c r="U2617"/>
      <c r="V2617"/>
      <c r="W2617"/>
    </row>
    <row r="2618" spans="2:23" x14ac:dyDescent="0.25">
      <c r="B2618" s="4" t="s">
        <v>2752</v>
      </c>
      <c r="T2618"/>
      <c r="U2618"/>
      <c r="V2618"/>
      <c r="W2618"/>
    </row>
    <row r="2619" spans="2:23" x14ac:dyDescent="0.25">
      <c r="B2619" s="4" t="s">
        <v>2753</v>
      </c>
      <c r="T2619"/>
      <c r="U2619"/>
      <c r="V2619"/>
      <c r="W2619"/>
    </row>
    <row r="2620" spans="2:23" x14ac:dyDescent="0.25">
      <c r="B2620" s="4" t="s">
        <v>2754</v>
      </c>
      <c r="T2620"/>
      <c r="U2620"/>
      <c r="V2620"/>
      <c r="W2620"/>
    </row>
    <row r="2621" spans="2:23" x14ac:dyDescent="0.25">
      <c r="B2621" s="4" t="s">
        <v>2755</v>
      </c>
      <c r="T2621"/>
      <c r="U2621"/>
      <c r="V2621"/>
      <c r="W2621"/>
    </row>
    <row r="2622" spans="2:23" x14ac:dyDescent="0.25">
      <c r="B2622" s="4" t="s">
        <v>2756</v>
      </c>
      <c r="T2622"/>
      <c r="U2622"/>
      <c r="V2622"/>
      <c r="W2622"/>
    </row>
    <row r="2623" spans="2:23" x14ac:dyDescent="0.25">
      <c r="B2623" s="4" t="s">
        <v>316</v>
      </c>
      <c r="T2623"/>
      <c r="U2623"/>
      <c r="V2623"/>
      <c r="W2623"/>
    </row>
    <row r="2624" spans="2:23" x14ac:dyDescent="0.25">
      <c r="B2624" s="4" t="s">
        <v>2757</v>
      </c>
      <c r="T2624"/>
      <c r="U2624"/>
      <c r="V2624"/>
      <c r="W2624"/>
    </row>
    <row r="2625" spans="2:23" x14ac:dyDescent="0.25">
      <c r="B2625" s="4" t="s">
        <v>2758</v>
      </c>
      <c r="T2625"/>
      <c r="U2625"/>
      <c r="V2625"/>
      <c r="W2625"/>
    </row>
    <row r="2626" spans="2:23" x14ac:dyDescent="0.25">
      <c r="B2626" s="4" t="s">
        <v>318</v>
      </c>
      <c r="T2626"/>
      <c r="U2626"/>
      <c r="V2626"/>
      <c r="W2626"/>
    </row>
    <row r="2627" spans="2:23" x14ac:dyDescent="0.25">
      <c r="B2627" s="4" t="s">
        <v>2759</v>
      </c>
      <c r="T2627"/>
      <c r="U2627"/>
      <c r="V2627"/>
      <c r="W2627"/>
    </row>
    <row r="2628" spans="2:23" x14ac:dyDescent="0.25">
      <c r="B2628" s="4" t="s">
        <v>2760</v>
      </c>
      <c r="T2628"/>
      <c r="U2628"/>
      <c r="V2628"/>
      <c r="W2628"/>
    </row>
    <row r="2629" spans="2:23" x14ac:dyDescent="0.25">
      <c r="B2629" s="4" t="s">
        <v>2761</v>
      </c>
      <c r="T2629"/>
      <c r="U2629"/>
      <c r="V2629"/>
      <c r="W2629"/>
    </row>
    <row r="2630" spans="2:23" x14ac:dyDescent="0.25">
      <c r="B2630" s="4" t="s">
        <v>2762</v>
      </c>
      <c r="T2630"/>
      <c r="U2630"/>
      <c r="V2630"/>
      <c r="W2630"/>
    </row>
    <row r="2631" spans="2:23" x14ac:dyDescent="0.25">
      <c r="B2631" s="4" t="s">
        <v>2763</v>
      </c>
      <c r="T2631"/>
      <c r="U2631"/>
      <c r="V2631"/>
      <c r="W2631"/>
    </row>
    <row r="2632" spans="2:23" x14ac:dyDescent="0.25">
      <c r="B2632" s="4" t="s">
        <v>2764</v>
      </c>
      <c r="T2632"/>
      <c r="U2632"/>
      <c r="V2632"/>
      <c r="W2632"/>
    </row>
    <row r="2633" spans="2:23" x14ac:dyDescent="0.25">
      <c r="B2633" s="4" t="s">
        <v>2765</v>
      </c>
      <c r="T2633"/>
      <c r="U2633"/>
      <c r="V2633"/>
      <c r="W2633"/>
    </row>
    <row r="2634" spans="2:23" x14ac:dyDescent="0.25">
      <c r="B2634" s="4" t="s">
        <v>2766</v>
      </c>
      <c r="T2634"/>
      <c r="U2634"/>
      <c r="V2634"/>
      <c r="W2634"/>
    </row>
    <row r="2635" spans="2:23" x14ac:dyDescent="0.25">
      <c r="B2635" s="4" t="s">
        <v>2767</v>
      </c>
      <c r="T2635"/>
      <c r="U2635"/>
      <c r="V2635"/>
      <c r="W2635"/>
    </row>
    <row r="2636" spans="2:23" x14ac:dyDescent="0.25">
      <c r="B2636" s="4" t="s">
        <v>2768</v>
      </c>
      <c r="T2636"/>
      <c r="U2636"/>
      <c r="V2636"/>
      <c r="W2636"/>
    </row>
    <row r="2637" spans="2:23" x14ac:dyDescent="0.25">
      <c r="B2637" s="4" t="s">
        <v>2769</v>
      </c>
      <c r="T2637"/>
      <c r="U2637"/>
      <c r="V2637"/>
      <c r="W2637"/>
    </row>
    <row r="2638" spans="2:23" x14ac:dyDescent="0.25">
      <c r="B2638" s="4" t="s">
        <v>2770</v>
      </c>
      <c r="T2638"/>
      <c r="U2638"/>
      <c r="V2638"/>
      <c r="W2638"/>
    </row>
    <row r="2639" spans="2:23" x14ac:dyDescent="0.25">
      <c r="B2639" s="4" t="s">
        <v>2771</v>
      </c>
      <c r="T2639"/>
      <c r="U2639"/>
      <c r="V2639"/>
      <c r="W2639"/>
    </row>
    <row r="2640" spans="2:23" x14ac:dyDescent="0.25">
      <c r="B2640" s="4" t="s">
        <v>2772</v>
      </c>
      <c r="T2640"/>
      <c r="U2640"/>
      <c r="V2640"/>
      <c r="W2640"/>
    </row>
    <row r="2641" spans="2:23" x14ac:dyDescent="0.25">
      <c r="B2641" s="4" t="s">
        <v>2773</v>
      </c>
      <c r="T2641"/>
      <c r="U2641"/>
      <c r="V2641"/>
      <c r="W2641"/>
    </row>
    <row r="2642" spans="2:23" x14ac:dyDescent="0.25">
      <c r="B2642" s="4" t="s">
        <v>2774</v>
      </c>
      <c r="T2642"/>
      <c r="U2642"/>
      <c r="V2642"/>
      <c r="W2642"/>
    </row>
    <row r="2643" spans="2:23" x14ac:dyDescent="0.25">
      <c r="B2643" s="4" t="s">
        <v>2775</v>
      </c>
      <c r="T2643"/>
      <c r="U2643"/>
      <c r="V2643"/>
      <c r="W2643"/>
    </row>
    <row r="2644" spans="2:23" x14ac:dyDescent="0.25">
      <c r="B2644" s="4" t="s">
        <v>2776</v>
      </c>
      <c r="T2644"/>
      <c r="U2644"/>
      <c r="V2644"/>
      <c r="W2644"/>
    </row>
    <row r="2645" spans="2:23" x14ac:dyDescent="0.25">
      <c r="B2645" s="4" t="s">
        <v>2777</v>
      </c>
      <c r="T2645"/>
      <c r="U2645"/>
      <c r="V2645"/>
      <c r="W2645"/>
    </row>
    <row r="2646" spans="2:23" x14ac:dyDescent="0.25">
      <c r="B2646" s="4" t="s">
        <v>2778</v>
      </c>
      <c r="T2646"/>
      <c r="U2646"/>
      <c r="V2646"/>
      <c r="W2646"/>
    </row>
    <row r="2647" spans="2:23" x14ac:dyDescent="0.25">
      <c r="B2647" s="4" t="s">
        <v>2779</v>
      </c>
      <c r="T2647"/>
      <c r="U2647"/>
      <c r="V2647"/>
      <c r="W2647"/>
    </row>
    <row r="2648" spans="2:23" x14ac:dyDescent="0.25">
      <c r="B2648" s="4" t="s">
        <v>2780</v>
      </c>
      <c r="T2648"/>
      <c r="U2648"/>
      <c r="V2648"/>
      <c r="W2648"/>
    </row>
    <row r="2649" spans="2:23" x14ac:dyDescent="0.25">
      <c r="B2649" s="4" t="s">
        <v>2781</v>
      </c>
      <c r="T2649"/>
      <c r="U2649"/>
      <c r="V2649"/>
      <c r="W2649"/>
    </row>
    <row r="2650" spans="2:23" x14ac:dyDescent="0.25">
      <c r="B2650" s="4" t="s">
        <v>2782</v>
      </c>
      <c r="T2650"/>
      <c r="U2650"/>
      <c r="V2650"/>
      <c r="W2650"/>
    </row>
    <row r="2651" spans="2:23" x14ac:dyDescent="0.25">
      <c r="B2651" s="4" t="s">
        <v>2783</v>
      </c>
      <c r="T2651"/>
      <c r="U2651"/>
      <c r="V2651"/>
      <c r="W2651"/>
    </row>
    <row r="2652" spans="2:23" x14ac:dyDescent="0.25">
      <c r="B2652" s="4" t="s">
        <v>2784</v>
      </c>
      <c r="T2652"/>
      <c r="U2652"/>
      <c r="V2652"/>
      <c r="W2652"/>
    </row>
    <row r="2653" spans="2:23" x14ac:dyDescent="0.25">
      <c r="B2653" s="4" t="s">
        <v>2785</v>
      </c>
      <c r="T2653"/>
      <c r="U2653"/>
      <c r="V2653"/>
      <c r="W2653"/>
    </row>
    <row r="2654" spans="2:23" x14ac:dyDescent="0.25">
      <c r="B2654" s="4" t="s">
        <v>2786</v>
      </c>
      <c r="T2654"/>
      <c r="U2654"/>
      <c r="V2654"/>
      <c r="W2654"/>
    </row>
    <row r="2655" spans="2:23" x14ac:dyDescent="0.25">
      <c r="B2655" s="4" t="s">
        <v>2787</v>
      </c>
      <c r="T2655"/>
      <c r="U2655"/>
      <c r="V2655"/>
      <c r="W2655"/>
    </row>
    <row r="2656" spans="2:23" x14ac:dyDescent="0.25">
      <c r="B2656" s="4" t="s">
        <v>2788</v>
      </c>
      <c r="T2656"/>
      <c r="U2656"/>
      <c r="V2656"/>
      <c r="W2656"/>
    </row>
    <row r="2657" spans="2:23" x14ac:dyDescent="0.25">
      <c r="B2657" s="4" t="s">
        <v>2789</v>
      </c>
      <c r="T2657"/>
      <c r="U2657"/>
      <c r="V2657"/>
      <c r="W2657"/>
    </row>
    <row r="2658" spans="2:23" x14ac:dyDescent="0.25">
      <c r="B2658" s="4" t="s">
        <v>2790</v>
      </c>
      <c r="T2658"/>
      <c r="U2658"/>
      <c r="V2658"/>
      <c r="W2658"/>
    </row>
    <row r="2659" spans="2:23" x14ac:dyDescent="0.25">
      <c r="B2659" s="4" t="s">
        <v>2791</v>
      </c>
      <c r="T2659"/>
      <c r="U2659"/>
      <c r="V2659"/>
      <c r="W2659"/>
    </row>
    <row r="2660" spans="2:23" x14ac:dyDescent="0.25">
      <c r="B2660" s="4" t="s">
        <v>2792</v>
      </c>
      <c r="T2660"/>
      <c r="U2660"/>
      <c r="V2660"/>
      <c r="W2660"/>
    </row>
    <row r="2661" spans="2:23" x14ac:dyDescent="0.25">
      <c r="B2661" s="4" t="s">
        <v>2793</v>
      </c>
      <c r="T2661"/>
      <c r="U2661"/>
      <c r="V2661"/>
      <c r="W2661"/>
    </row>
    <row r="2662" spans="2:23" x14ac:dyDescent="0.25">
      <c r="B2662" s="4" t="s">
        <v>2794</v>
      </c>
      <c r="T2662"/>
      <c r="U2662"/>
      <c r="V2662"/>
      <c r="W2662"/>
    </row>
    <row r="2663" spans="2:23" x14ac:dyDescent="0.25">
      <c r="B2663" s="4" t="s">
        <v>2795</v>
      </c>
      <c r="T2663"/>
      <c r="U2663"/>
      <c r="V2663"/>
      <c r="W2663"/>
    </row>
    <row r="2664" spans="2:23" x14ac:dyDescent="0.25">
      <c r="B2664" s="4" t="s">
        <v>2796</v>
      </c>
      <c r="T2664"/>
      <c r="U2664"/>
      <c r="V2664"/>
      <c r="W2664"/>
    </row>
    <row r="2665" spans="2:23" x14ac:dyDescent="0.25">
      <c r="B2665" s="4" t="s">
        <v>2797</v>
      </c>
      <c r="T2665"/>
      <c r="U2665"/>
      <c r="V2665"/>
      <c r="W2665"/>
    </row>
    <row r="2666" spans="2:23" x14ac:dyDescent="0.25">
      <c r="B2666" s="4" t="s">
        <v>2798</v>
      </c>
      <c r="T2666"/>
      <c r="U2666"/>
      <c r="V2666"/>
      <c r="W2666"/>
    </row>
    <row r="2667" spans="2:23" x14ac:dyDescent="0.25">
      <c r="B2667" s="4" t="s">
        <v>2799</v>
      </c>
      <c r="T2667"/>
      <c r="U2667"/>
      <c r="V2667"/>
      <c r="W2667"/>
    </row>
    <row r="2668" spans="2:23" x14ac:dyDescent="0.25">
      <c r="B2668" s="4" t="s">
        <v>2800</v>
      </c>
      <c r="T2668"/>
      <c r="U2668"/>
      <c r="V2668"/>
      <c r="W2668"/>
    </row>
    <row r="2669" spans="2:23" x14ac:dyDescent="0.25">
      <c r="B2669" s="4" t="s">
        <v>2801</v>
      </c>
      <c r="T2669"/>
      <c r="U2669"/>
      <c r="V2669"/>
      <c r="W2669"/>
    </row>
    <row r="2670" spans="2:23" x14ac:dyDescent="0.25">
      <c r="B2670" s="4" t="s">
        <v>2802</v>
      </c>
      <c r="T2670"/>
      <c r="U2670"/>
      <c r="V2670"/>
      <c r="W2670"/>
    </row>
    <row r="2671" spans="2:23" x14ac:dyDescent="0.25">
      <c r="B2671" s="4" t="s">
        <v>2803</v>
      </c>
      <c r="T2671"/>
      <c r="U2671"/>
      <c r="V2671"/>
      <c r="W2671"/>
    </row>
    <row r="2672" spans="2:23" x14ac:dyDescent="0.25">
      <c r="B2672" s="4" t="s">
        <v>2804</v>
      </c>
      <c r="T2672"/>
      <c r="U2672"/>
      <c r="V2672"/>
      <c r="W2672"/>
    </row>
    <row r="2673" spans="2:23" x14ac:dyDescent="0.25">
      <c r="B2673" s="4" t="s">
        <v>2805</v>
      </c>
      <c r="T2673"/>
      <c r="U2673"/>
      <c r="V2673"/>
      <c r="W2673"/>
    </row>
    <row r="2674" spans="2:23" x14ac:dyDescent="0.25">
      <c r="B2674" s="4" t="s">
        <v>2806</v>
      </c>
      <c r="T2674"/>
      <c r="U2674"/>
      <c r="V2674"/>
      <c r="W2674"/>
    </row>
    <row r="2675" spans="2:23" x14ac:dyDescent="0.25">
      <c r="B2675" s="4" t="s">
        <v>2807</v>
      </c>
      <c r="T2675"/>
      <c r="U2675"/>
      <c r="V2675"/>
      <c r="W2675"/>
    </row>
    <row r="2676" spans="2:23" x14ac:dyDescent="0.25">
      <c r="B2676" s="4" t="s">
        <v>2808</v>
      </c>
      <c r="T2676"/>
      <c r="U2676"/>
      <c r="V2676"/>
      <c r="W2676"/>
    </row>
    <row r="2677" spans="2:23" x14ac:dyDescent="0.25">
      <c r="B2677" s="4" t="s">
        <v>2809</v>
      </c>
      <c r="T2677"/>
      <c r="U2677"/>
      <c r="V2677"/>
      <c r="W2677"/>
    </row>
    <row r="2678" spans="2:23" x14ac:dyDescent="0.25">
      <c r="B2678" s="4" t="s">
        <v>2810</v>
      </c>
      <c r="T2678"/>
      <c r="U2678"/>
      <c r="V2678"/>
      <c r="W2678"/>
    </row>
    <row r="2679" spans="2:23" x14ac:dyDescent="0.25">
      <c r="B2679" s="4" t="s">
        <v>2811</v>
      </c>
      <c r="T2679"/>
      <c r="U2679"/>
      <c r="V2679"/>
      <c r="W2679"/>
    </row>
    <row r="2680" spans="2:23" x14ac:dyDescent="0.25">
      <c r="B2680" s="4" t="s">
        <v>2812</v>
      </c>
      <c r="T2680"/>
      <c r="U2680"/>
      <c r="V2680"/>
      <c r="W2680"/>
    </row>
    <row r="2681" spans="2:23" x14ac:dyDescent="0.25">
      <c r="B2681" s="4" t="s">
        <v>2813</v>
      </c>
      <c r="T2681"/>
      <c r="U2681"/>
      <c r="V2681"/>
      <c r="W2681"/>
    </row>
    <row r="2682" spans="2:23" x14ac:dyDescent="0.25">
      <c r="B2682" s="4" t="s">
        <v>2814</v>
      </c>
      <c r="T2682"/>
      <c r="U2682"/>
      <c r="V2682"/>
      <c r="W2682"/>
    </row>
    <row r="2683" spans="2:23" x14ac:dyDescent="0.25">
      <c r="B2683" s="4" t="s">
        <v>2815</v>
      </c>
      <c r="T2683"/>
      <c r="U2683"/>
      <c r="V2683"/>
      <c r="W2683"/>
    </row>
    <row r="2684" spans="2:23" x14ac:dyDescent="0.25">
      <c r="B2684" s="4" t="s">
        <v>2816</v>
      </c>
      <c r="T2684"/>
      <c r="U2684"/>
      <c r="V2684"/>
      <c r="W2684"/>
    </row>
    <row r="2685" spans="2:23" x14ac:dyDescent="0.25">
      <c r="B2685" s="4" t="s">
        <v>2817</v>
      </c>
      <c r="T2685"/>
      <c r="U2685"/>
      <c r="V2685"/>
      <c r="W2685"/>
    </row>
    <row r="2686" spans="2:23" x14ac:dyDescent="0.25">
      <c r="B2686" s="4" t="s">
        <v>2818</v>
      </c>
      <c r="T2686"/>
      <c r="U2686"/>
      <c r="V2686"/>
      <c r="W2686"/>
    </row>
    <row r="2687" spans="2:23" x14ac:dyDescent="0.25">
      <c r="B2687" s="4" t="s">
        <v>2819</v>
      </c>
      <c r="T2687"/>
      <c r="U2687"/>
      <c r="V2687"/>
      <c r="W2687"/>
    </row>
    <row r="2688" spans="2:23" x14ac:dyDescent="0.25">
      <c r="B2688" s="4" t="s">
        <v>119</v>
      </c>
      <c r="T2688"/>
      <c r="U2688"/>
      <c r="V2688"/>
      <c r="W2688"/>
    </row>
    <row r="2689" spans="2:23" x14ac:dyDescent="0.25">
      <c r="B2689" s="4" t="s">
        <v>131</v>
      </c>
      <c r="T2689"/>
      <c r="U2689"/>
      <c r="V2689"/>
      <c r="W2689"/>
    </row>
    <row r="2690" spans="2:23" x14ac:dyDescent="0.25">
      <c r="B2690" s="4" t="s">
        <v>2820</v>
      </c>
      <c r="T2690"/>
      <c r="U2690"/>
      <c r="V2690"/>
      <c r="W2690"/>
    </row>
    <row r="2691" spans="2:23" x14ac:dyDescent="0.25">
      <c r="B2691" s="4" t="s">
        <v>2821</v>
      </c>
      <c r="T2691"/>
      <c r="U2691"/>
      <c r="V2691"/>
      <c r="W2691"/>
    </row>
    <row r="2692" spans="2:23" x14ac:dyDescent="0.25">
      <c r="B2692" s="4" t="s">
        <v>2822</v>
      </c>
      <c r="T2692"/>
      <c r="U2692"/>
      <c r="V2692"/>
      <c r="W2692"/>
    </row>
    <row r="2693" spans="2:23" x14ac:dyDescent="0.25">
      <c r="B2693" s="4" t="s">
        <v>2823</v>
      </c>
      <c r="T2693"/>
      <c r="U2693"/>
      <c r="V2693"/>
      <c r="W2693"/>
    </row>
    <row r="2694" spans="2:23" x14ac:dyDescent="0.25">
      <c r="B2694" s="4" t="s">
        <v>2824</v>
      </c>
      <c r="T2694"/>
      <c r="U2694"/>
      <c r="V2694"/>
      <c r="W2694"/>
    </row>
    <row r="2695" spans="2:23" x14ac:dyDescent="0.25">
      <c r="B2695" s="4" t="s">
        <v>2825</v>
      </c>
      <c r="T2695"/>
      <c r="U2695"/>
      <c r="V2695"/>
      <c r="W2695"/>
    </row>
    <row r="2696" spans="2:23" x14ac:dyDescent="0.25">
      <c r="B2696" s="4" t="s">
        <v>2826</v>
      </c>
      <c r="T2696"/>
      <c r="U2696"/>
      <c r="V2696"/>
      <c r="W2696"/>
    </row>
    <row r="2697" spans="2:23" x14ac:dyDescent="0.25">
      <c r="B2697" s="4" t="s">
        <v>2827</v>
      </c>
      <c r="T2697"/>
      <c r="U2697"/>
      <c r="V2697"/>
      <c r="W2697"/>
    </row>
    <row r="2698" spans="2:23" x14ac:dyDescent="0.25">
      <c r="B2698" s="4" t="s">
        <v>2828</v>
      </c>
      <c r="T2698"/>
      <c r="U2698"/>
      <c r="V2698"/>
      <c r="W2698"/>
    </row>
    <row r="2699" spans="2:23" x14ac:dyDescent="0.25">
      <c r="B2699" s="4" t="s">
        <v>2829</v>
      </c>
      <c r="T2699"/>
      <c r="U2699"/>
      <c r="V2699"/>
      <c r="W2699"/>
    </row>
    <row r="2700" spans="2:23" x14ac:dyDescent="0.25">
      <c r="B2700" s="4" t="s">
        <v>2830</v>
      </c>
      <c r="T2700"/>
      <c r="U2700"/>
      <c r="V2700"/>
      <c r="W2700"/>
    </row>
    <row r="2701" spans="2:23" x14ac:dyDescent="0.25">
      <c r="B2701" s="4" t="s">
        <v>2831</v>
      </c>
      <c r="T2701"/>
      <c r="U2701"/>
      <c r="V2701"/>
      <c r="W2701"/>
    </row>
    <row r="2702" spans="2:23" x14ac:dyDescent="0.25">
      <c r="B2702" s="4" t="s">
        <v>2832</v>
      </c>
      <c r="T2702"/>
      <c r="U2702"/>
      <c r="V2702"/>
      <c r="W2702"/>
    </row>
    <row r="2703" spans="2:23" x14ac:dyDescent="0.25">
      <c r="B2703" s="4" t="s">
        <v>2833</v>
      </c>
      <c r="T2703"/>
      <c r="U2703"/>
      <c r="V2703"/>
      <c r="W2703"/>
    </row>
    <row r="2704" spans="2:23" x14ac:dyDescent="0.25">
      <c r="B2704" s="4" t="s">
        <v>2834</v>
      </c>
      <c r="T2704"/>
      <c r="U2704"/>
      <c r="V2704"/>
      <c r="W2704"/>
    </row>
    <row r="2705" spans="2:23" x14ac:dyDescent="0.25">
      <c r="B2705" s="4" t="s">
        <v>2835</v>
      </c>
      <c r="T2705"/>
      <c r="U2705"/>
      <c r="V2705"/>
      <c r="W2705"/>
    </row>
    <row r="2706" spans="2:23" x14ac:dyDescent="0.25">
      <c r="B2706" s="4" t="s">
        <v>2836</v>
      </c>
      <c r="T2706"/>
      <c r="U2706"/>
      <c r="V2706"/>
      <c r="W2706"/>
    </row>
    <row r="2707" spans="2:23" x14ac:dyDescent="0.25">
      <c r="B2707" s="4" t="s">
        <v>2837</v>
      </c>
      <c r="T2707"/>
      <c r="U2707"/>
      <c r="V2707"/>
      <c r="W2707"/>
    </row>
    <row r="2708" spans="2:23" x14ac:dyDescent="0.25">
      <c r="B2708" s="4" t="s">
        <v>2838</v>
      </c>
      <c r="T2708"/>
      <c r="U2708"/>
      <c r="V2708"/>
      <c r="W2708"/>
    </row>
    <row r="2709" spans="2:23" x14ac:dyDescent="0.25">
      <c r="B2709" s="4" t="s">
        <v>2839</v>
      </c>
      <c r="T2709"/>
      <c r="U2709"/>
      <c r="V2709"/>
      <c r="W2709"/>
    </row>
    <row r="2710" spans="2:23" x14ac:dyDescent="0.25">
      <c r="B2710" s="4" t="s">
        <v>2840</v>
      </c>
      <c r="T2710"/>
      <c r="U2710"/>
      <c r="V2710"/>
      <c r="W2710"/>
    </row>
    <row r="2711" spans="2:23" x14ac:dyDescent="0.25">
      <c r="B2711" s="4" t="s">
        <v>196</v>
      </c>
      <c r="T2711"/>
      <c r="U2711"/>
      <c r="V2711"/>
      <c r="W2711"/>
    </row>
    <row r="2712" spans="2:23" x14ac:dyDescent="0.25">
      <c r="B2712" s="4" t="s">
        <v>2841</v>
      </c>
      <c r="T2712"/>
      <c r="U2712"/>
      <c r="V2712"/>
      <c r="W2712"/>
    </row>
    <row r="2713" spans="2:23" x14ac:dyDescent="0.25">
      <c r="B2713" s="4" t="s">
        <v>2842</v>
      </c>
      <c r="T2713"/>
      <c r="U2713"/>
      <c r="V2713"/>
      <c r="W2713"/>
    </row>
    <row r="2714" spans="2:23" x14ac:dyDescent="0.25">
      <c r="B2714" s="4" t="s">
        <v>2843</v>
      </c>
      <c r="T2714"/>
      <c r="U2714"/>
      <c r="V2714"/>
      <c r="W2714"/>
    </row>
    <row r="2715" spans="2:23" x14ac:dyDescent="0.25">
      <c r="B2715" s="4" t="s">
        <v>2844</v>
      </c>
      <c r="T2715"/>
      <c r="U2715"/>
      <c r="V2715"/>
      <c r="W2715"/>
    </row>
    <row r="2716" spans="2:23" x14ac:dyDescent="0.25">
      <c r="B2716" s="4" t="s">
        <v>2845</v>
      </c>
      <c r="T2716"/>
      <c r="U2716"/>
      <c r="V2716"/>
      <c r="W2716"/>
    </row>
    <row r="2717" spans="2:23" x14ac:dyDescent="0.25">
      <c r="B2717" s="4" t="s">
        <v>2846</v>
      </c>
      <c r="T2717"/>
      <c r="U2717"/>
      <c r="V2717"/>
      <c r="W2717"/>
    </row>
    <row r="2718" spans="2:23" x14ac:dyDescent="0.25">
      <c r="B2718" s="4" t="s">
        <v>2847</v>
      </c>
      <c r="T2718"/>
      <c r="U2718"/>
      <c r="V2718"/>
      <c r="W2718"/>
    </row>
    <row r="2719" spans="2:23" x14ac:dyDescent="0.25">
      <c r="B2719" s="4" t="s">
        <v>2848</v>
      </c>
      <c r="T2719"/>
      <c r="U2719"/>
      <c r="V2719"/>
      <c r="W2719"/>
    </row>
    <row r="2720" spans="2:23" x14ac:dyDescent="0.25">
      <c r="B2720" s="4" t="s">
        <v>2849</v>
      </c>
      <c r="T2720"/>
      <c r="U2720"/>
      <c r="V2720"/>
      <c r="W2720"/>
    </row>
    <row r="2721" spans="2:23" x14ac:dyDescent="0.25">
      <c r="B2721" s="4" t="s">
        <v>2850</v>
      </c>
      <c r="T2721"/>
      <c r="U2721"/>
      <c r="V2721"/>
      <c r="W2721"/>
    </row>
    <row r="2722" spans="2:23" x14ac:dyDescent="0.25">
      <c r="B2722" s="4" t="s">
        <v>2851</v>
      </c>
      <c r="T2722"/>
      <c r="U2722"/>
      <c r="V2722"/>
      <c r="W2722"/>
    </row>
    <row r="2723" spans="2:23" x14ac:dyDescent="0.25">
      <c r="B2723" s="4" t="s">
        <v>2852</v>
      </c>
      <c r="T2723"/>
      <c r="U2723"/>
      <c r="V2723"/>
      <c r="W2723"/>
    </row>
    <row r="2724" spans="2:23" x14ac:dyDescent="0.25">
      <c r="B2724" s="4" t="s">
        <v>2853</v>
      </c>
      <c r="T2724"/>
      <c r="U2724"/>
      <c r="V2724"/>
      <c r="W2724"/>
    </row>
    <row r="2725" spans="2:23" x14ac:dyDescent="0.25">
      <c r="B2725" s="4" t="s">
        <v>2854</v>
      </c>
      <c r="T2725"/>
      <c r="U2725"/>
      <c r="V2725"/>
      <c r="W2725"/>
    </row>
    <row r="2726" spans="2:23" x14ac:dyDescent="0.25">
      <c r="B2726" s="4" t="s">
        <v>2855</v>
      </c>
      <c r="T2726"/>
      <c r="U2726"/>
      <c r="V2726"/>
      <c r="W2726"/>
    </row>
    <row r="2727" spans="2:23" x14ac:dyDescent="0.25">
      <c r="B2727" s="4" t="s">
        <v>2856</v>
      </c>
      <c r="T2727"/>
      <c r="U2727"/>
      <c r="V2727"/>
      <c r="W2727"/>
    </row>
    <row r="2728" spans="2:23" x14ac:dyDescent="0.25">
      <c r="B2728" s="4" t="s">
        <v>2857</v>
      </c>
      <c r="T2728"/>
      <c r="U2728"/>
      <c r="V2728"/>
      <c r="W2728"/>
    </row>
    <row r="2729" spans="2:23" x14ac:dyDescent="0.25">
      <c r="B2729" s="4" t="s">
        <v>2858</v>
      </c>
      <c r="T2729"/>
      <c r="U2729"/>
      <c r="V2729"/>
      <c r="W2729"/>
    </row>
    <row r="2730" spans="2:23" x14ac:dyDescent="0.25">
      <c r="B2730" s="4" t="s">
        <v>2859</v>
      </c>
      <c r="T2730"/>
      <c r="U2730"/>
      <c r="V2730"/>
      <c r="W2730"/>
    </row>
    <row r="2731" spans="2:23" x14ac:dyDescent="0.25">
      <c r="B2731" s="4" t="s">
        <v>2860</v>
      </c>
      <c r="T2731"/>
      <c r="U2731"/>
      <c r="V2731"/>
      <c r="W2731"/>
    </row>
    <row r="2732" spans="2:23" x14ac:dyDescent="0.25">
      <c r="B2732" s="4" t="s">
        <v>2861</v>
      </c>
      <c r="T2732"/>
      <c r="U2732"/>
      <c r="V2732"/>
      <c r="W2732"/>
    </row>
    <row r="2733" spans="2:23" x14ac:dyDescent="0.25">
      <c r="B2733" s="4" t="s">
        <v>2862</v>
      </c>
      <c r="T2733"/>
      <c r="U2733"/>
      <c r="V2733"/>
      <c r="W2733"/>
    </row>
    <row r="2734" spans="2:23" x14ac:dyDescent="0.25">
      <c r="B2734" s="4" t="s">
        <v>2863</v>
      </c>
      <c r="T2734"/>
      <c r="U2734"/>
      <c r="V2734"/>
      <c r="W2734"/>
    </row>
    <row r="2735" spans="2:23" x14ac:dyDescent="0.25">
      <c r="B2735" s="4" t="s">
        <v>2864</v>
      </c>
      <c r="T2735"/>
      <c r="U2735"/>
      <c r="V2735"/>
      <c r="W2735"/>
    </row>
    <row r="2736" spans="2:23" x14ac:dyDescent="0.25">
      <c r="B2736" s="4" t="s">
        <v>2865</v>
      </c>
      <c r="T2736"/>
      <c r="U2736"/>
      <c r="V2736"/>
      <c r="W2736"/>
    </row>
    <row r="2737" spans="2:23" x14ac:dyDescent="0.25">
      <c r="B2737" s="4" t="s">
        <v>2866</v>
      </c>
      <c r="T2737"/>
      <c r="U2737"/>
      <c r="V2737"/>
      <c r="W2737"/>
    </row>
    <row r="2738" spans="2:23" x14ac:dyDescent="0.25">
      <c r="B2738" s="4" t="s">
        <v>2867</v>
      </c>
      <c r="T2738"/>
      <c r="U2738"/>
      <c r="V2738"/>
      <c r="W2738"/>
    </row>
    <row r="2739" spans="2:23" x14ac:dyDescent="0.25">
      <c r="B2739" s="4" t="s">
        <v>2868</v>
      </c>
      <c r="T2739"/>
      <c r="U2739"/>
      <c r="V2739"/>
      <c r="W2739"/>
    </row>
    <row r="2740" spans="2:23" x14ac:dyDescent="0.25">
      <c r="B2740" s="4" t="s">
        <v>2869</v>
      </c>
      <c r="T2740"/>
      <c r="U2740"/>
      <c r="V2740"/>
      <c r="W2740"/>
    </row>
    <row r="2741" spans="2:23" x14ac:dyDescent="0.25">
      <c r="B2741" s="4" t="s">
        <v>2870</v>
      </c>
      <c r="T2741"/>
      <c r="U2741"/>
      <c r="V2741"/>
      <c r="W2741"/>
    </row>
    <row r="2742" spans="2:23" x14ac:dyDescent="0.25">
      <c r="B2742" s="4" t="s">
        <v>2871</v>
      </c>
      <c r="T2742"/>
      <c r="U2742"/>
      <c r="V2742"/>
      <c r="W2742"/>
    </row>
    <row r="2743" spans="2:23" x14ac:dyDescent="0.25">
      <c r="B2743" s="4" t="s">
        <v>2872</v>
      </c>
      <c r="T2743"/>
      <c r="U2743"/>
      <c r="V2743"/>
      <c r="W2743"/>
    </row>
    <row r="2744" spans="2:23" x14ac:dyDescent="0.25">
      <c r="B2744" s="4" t="s">
        <v>2873</v>
      </c>
      <c r="T2744"/>
      <c r="U2744"/>
      <c r="V2744"/>
      <c r="W2744"/>
    </row>
    <row r="2745" spans="2:23" x14ac:dyDescent="0.25">
      <c r="B2745" s="4" t="s">
        <v>2874</v>
      </c>
      <c r="T2745"/>
      <c r="U2745"/>
      <c r="V2745"/>
      <c r="W2745"/>
    </row>
    <row r="2746" spans="2:23" x14ac:dyDescent="0.25">
      <c r="B2746" s="4" t="s">
        <v>2875</v>
      </c>
      <c r="T2746"/>
      <c r="U2746"/>
      <c r="V2746"/>
      <c r="W2746"/>
    </row>
    <row r="2747" spans="2:23" x14ac:dyDescent="0.25">
      <c r="B2747" s="4" t="s">
        <v>2876</v>
      </c>
      <c r="T2747"/>
      <c r="U2747"/>
      <c r="V2747"/>
      <c r="W2747"/>
    </row>
    <row r="2748" spans="2:23" x14ac:dyDescent="0.25">
      <c r="B2748" s="4" t="s">
        <v>2877</v>
      </c>
      <c r="T2748"/>
      <c r="U2748"/>
      <c r="V2748"/>
      <c r="W2748"/>
    </row>
    <row r="2749" spans="2:23" x14ac:dyDescent="0.25">
      <c r="B2749" s="4" t="s">
        <v>2878</v>
      </c>
      <c r="T2749"/>
      <c r="U2749"/>
      <c r="V2749"/>
      <c r="W2749"/>
    </row>
    <row r="2750" spans="2:23" x14ac:dyDescent="0.25">
      <c r="B2750" s="4" t="s">
        <v>2879</v>
      </c>
      <c r="T2750"/>
      <c r="U2750"/>
      <c r="V2750"/>
      <c r="W2750"/>
    </row>
    <row r="2751" spans="2:23" x14ac:dyDescent="0.25">
      <c r="B2751" s="4" t="s">
        <v>2880</v>
      </c>
      <c r="T2751"/>
      <c r="U2751"/>
      <c r="V2751"/>
      <c r="W2751"/>
    </row>
    <row r="2752" spans="2:23" x14ac:dyDescent="0.25">
      <c r="B2752" s="4" t="s">
        <v>2881</v>
      </c>
      <c r="T2752"/>
      <c r="U2752"/>
      <c r="V2752"/>
      <c r="W2752"/>
    </row>
    <row r="2753" spans="2:23" x14ac:dyDescent="0.25">
      <c r="B2753" s="4" t="s">
        <v>2882</v>
      </c>
      <c r="T2753"/>
      <c r="U2753"/>
      <c r="V2753"/>
      <c r="W2753"/>
    </row>
    <row r="2754" spans="2:23" x14ac:dyDescent="0.25">
      <c r="B2754" s="4" t="s">
        <v>2883</v>
      </c>
      <c r="T2754"/>
      <c r="U2754"/>
      <c r="V2754"/>
      <c r="W2754"/>
    </row>
    <row r="2755" spans="2:23" x14ac:dyDescent="0.25">
      <c r="B2755" s="4" t="s">
        <v>2884</v>
      </c>
      <c r="T2755"/>
      <c r="U2755"/>
      <c r="V2755"/>
      <c r="W2755"/>
    </row>
    <row r="2756" spans="2:23" x14ac:dyDescent="0.25">
      <c r="B2756" s="4" t="s">
        <v>2885</v>
      </c>
      <c r="T2756"/>
      <c r="U2756"/>
      <c r="V2756"/>
      <c r="W2756"/>
    </row>
    <row r="2757" spans="2:23" x14ac:dyDescent="0.25">
      <c r="B2757" s="4" t="s">
        <v>2886</v>
      </c>
      <c r="T2757"/>
      <c r="U2757"/>
      <c r="V2757"/>
      <c r="W2757"/>
    </row>
    <row r="2758" spans="2:23" x14ac:dyDescent="0.25">
      <c r="B2758" s="4" t="s">
        <v>2887</v>
      </c>
      <c r="T2758"/>
      <c r="U2758"/>
      <c r="V2758"/>
      <c r="W2758"/>
    </row>
    <row r="2759" spans="2:23" x14ac:dyDescent="0.25">
      <c r="B2759" s="4" t="s">
        <v>2888</v>
      </c>
      <c r="T2759"/>
      <c r="U2759"/>
      <c r="V2759"/>
      <c r="W2759"/>
    </row>
    <row r="2760" spans="2:23" x14ac:dyDescent="0.25">
      <c r="T2760"/>
      <c r="U2760"/>
      <c r="V2760"/>
      <c r="W2760"/>
    </row>
    <row r="2761" spans="2:23" x14ac:dyDescent="0.25">
      <c r="T2761"/>
      <c r="U2761"/>
      <c r="V2761"/>
      <c r="W2761"/>
    </row>
    <row r="2762" spans="2:23" x14ac:dyDescent="0.25">
      <c r="T2762"/>
      <c r="U2762"/>
      <c r="V2762"/>
      <c r="W2762"/>
    </row>
    <row r="2763" spans="2:23" x14ac:dyDescent="0.25">
      <c r="T2763"/>
      <c r="U2763"/>
      <c r="V2763"/>
      <c r="W2763"/>
    </row>
    <row r="2764" spans="2:23" x14ac:dyDescent="0.25">
      <c r="T2764"/>
      <c r="U2764"/>
      <c r="V2764"/>
      <c r="W2764"/>
    </row>
    <row r="2765" spans="2:23" x14ac:dyDescent="0.25">
      <c r="T2765"/>
      <c r="U2765"/>
      <c r="V2765"/>
      <c r="W2765"/>
    </row>
    <row r="2766" spans="2:23" x14ac:dyDescent="0.25">
      <c r="T2766"/>
      <c r="U2766"/>
      <c r="V2766"/>
      <c r="W2766"/>
    </row>
    <row r="2767" spans="2:23" x14ac:dyDescent="0.25">
      <c r="T2767"/>
      <c r="U2767"/>
      <c r="V2767"/>
      <c r="W2767"/>
    </row>
    <row r="2768" spans="2:23" x14ac:dyDescent="0.25">
      <c r="T2768"/>
      <c r="U2768"/>
      <c r="V2768"/>
      <c r="W2768"/>
    </row>
    <row r="2769" spans="20:23" x14ac:dyDescent="0.25">
      <c r="T2769"/>
      <c r="U2769"/>
      <c r="V2769"/>
      <c r="W2769"/>
    </row>
    <row r="2770" spans="20:23" x14ac:dyDescent="0.25">
      <c r="T2770"/>
      <c r="U2770"/>
      <c r="V2770"/>
      <c r="W2770"/>
    </row>
    <row r="2771" spans="20:23" x14ac:dyDescent="0.25">
      <c r="T2771"/>
      <c r="U2771"/>
      <c r="V2771"/>
      <c r="W2771"/>
    </row>
    <row r="2772" spans="20:23" x14ac:dyDescent="0.25">
      <c r="T2772"/>
      <c r="U2772"/>
      <c r="V2772"/>
      <c r="W2772"/>
    </row>
    <row r="2773" spans="20:23" x14ac:dyDescent="0.25">
      <c r="T2773"/>
      <c r="U2773"/>
      <c r="V2773"/>
      <c r="W2773"/>
    </row>
    <row r="2774" spans="20:23" x14ac:dyDescent="0.25">
      <c r="T2774"/>
      <c r="U2774"/>
      <c r="V2774"/>
      <c r="W2774"/>
    </row>
    <row r="2775" spans="20:23" x14ac:dyDescent="0.25">
      <c r="T2775"/>
      <c r="U2775"/>
      <c r="V2775"/>
      <c r="W2775"/>
    </row>
    <row r="2776" spans="20:23" x14ac:dyDescent="0.25">
      <c r="T2776"/>
      <c r="U2776"/>
      <c r="V2776"/>
      <c r="W2776"/>
    </row>
    <row r="2777" spans="20:23" x14ac:dyDescent="0.25">
      <c r="T2777"/>
      <c r="U2777"/>
      <c r="V2777"/>
      <c r="W2777"/>
    </row>
    <row r="2778" spans="20:23" x14ac:dyDescent="0.25">
      <c r="T2778"/>
      <c r="U2778"/>
      <c r="V2778"/>
      <c r="W2778"/>
    </row>
    <row r="2779" spans="20:23" x14ac:dyDescent="0.25">
      <c r="T2779"/>
      <c r="U2779"/>
      <c r="V2779"/>
      <c r="W2779"/>
    </row>
    <row r="2780" spans="20:23" x14ac:dyDescent="0.25">
      <c r="T2780"/>
      <c r="U2780"/>
      <c r="V2780"/>
      <c r="W2780"/>
    </row>
    <row r="2781" spans="20:23" x14ac:dyDescent="0.25">
      <c r="T2781"/>
      <c r="U2781"/>
      <c r="V2781"/>
      <c r="W2781"/>
    </row>
    <row r="2782" spans="20:23" x14ac:dyDescent="0.25">
      <c r="T2782"/>
      <c r="U2782"/>
      <c r="V2782"/>
      <c r="W2782"/>
    </row>
    <row r="2783" spans="20:23" x14ac:dyDescent="0.25">
      <c r="T2783"/>
      <c r="U2783"/>
      <c r="V2783"/>
      <c r="W2783"/>
    </row>
    <row r="2784" spans="20:23" x14ac:dyDescent="0.25">
      <c r="T2784"/>
      <c r="U2784"/>
      <c r="V2784"/>
      <c r="W2784"/>
    </row>
    <row r="2785" spans="20:23" x14ac:dyDescent="0.25">
      <c r="T2785"/>
      <c r="U2785"/>
      <c r="V2785"/>
      <c r="W2785"/>
    </row>
    <row r="2786" spans="20:23" x14ac:dyDescent="0.25">
      <c r="T2786"/>
      <c r="U2786"/>
      <c r="V2786"/>
      <c r="W2786"/>
    </row>
    <row r="2787" spans="20:23" x14ac:dyDescent="0.25">
      <c r="T2787"/>
      <c r="U2787"/>
      <c r="V2787"/>
      <c r="W2787"/>
    </row>
  </sheetData>
  <sheetProtection algorithmName="SHA-512" hashValue="n5IVWV162KznIDz7UJQIrGH0ESWFREZBKgNDxMPYlXRigz1MVByTBT9wZ0IjmDxKXpJa93WzYDj/AoQkktEc4g==" saltValue="fWLN+HIaZ6G1ESc9N3mXIg==" spinCount="100000" sheet="1" formatCells="0" formatColumns="0" formatRows="0" sort="0" autoFilter="0"/>
  <autoFilter ref="A1:R1" xr:uid="{00000000-0009-0000-0000-000001000000}"/>
  <pageMargins left="0.7" right="0.7" top="0.75" bottom="0.75" header="0.3" footer="0.3"/>
  <pageSetup paperSize="9"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4"/>
  <dimension ref="A1:B1161"/>
  <sheetViews>
    <sheetView zoomScale="90" zoomScaleNormal="90" workbookViewId="0">
      <pane ySplit="1" topLeftCell="A1124" activePane="bottomLeft" state="frozen"/>
      <selection activeCell="B14" sqref="B14"/>
      <selection pane="bottomLeft" activeCell="H1144" sqref="H1144"/>
    </sheetView>
  </sheetViews>
  <sheetFormatPr baseColWidth="10" defaultRowHeight="13.2" x14ac:dyDescent="0.25"/>
  <cols>
    <col min="1" max="1" width="24.6640625" style="142" customWidth="1"/>
    <col min="2" max="2" width="105.77734375" customWidth="1"/>
  </cols>
  <sheetData>
    <row r="1" spans="1:2" ht="26.4" x14ac:dyDescent="0.25">
      <c r="A1" s="141" t="s">
        <v>3881</v>
      </c>
      <c r="B1" s="141" t="s">
        <v>3882</v>
      </c>
    </row>
    <row r="2" spans="1:2" x14ac:dyDescent="0.25">
      <c r="A2" s="142" t="s">
        <v>3883</v>
      </c>
      <c r="B2" t="s">
        <v>3884</v>
      </c>
    </row>
    <row r="3" spans="1:2" x14ac:dyDescent="0.25">
      <c r="A3" s="142" t="s">
        <v>3885</v>
      </c>
      <c r="B3" t="s">
        <v>3886</v>
      </c>
    </row>
    <row r="4" spans="1:2" x14ac:dyDescent="0.25">
      <c r="A4" s="142" t="s">
        <v>3887</v>
      </c>
      <c r="B4" t="s">
        <v>3888</v>
      </c>
    </row>
    <row r="5" spans="1:2" x14ac:dyDescent="0.25">
      <c r="A5" s="142" t="s">
        <v>3889</v>
      </c>
      <c r="B5" t="s">
        <v>3890</v>
      </c>
    </row>
    <row r="6" spans="1:2" x14ac:dyDescent="0.25">
      <c r="A6" s="142" t="s">
        <v>3891</v>
      </c>
      <c r="B6" t="s">
        <v>3892</v>
      </c>
    </row>
    <row r="7" spans="1:2" x14ac:dyDescent="0.25">
      <c r="A7" s="142" t="s">
        <v>3893</v>
      </c>
      <c r="B7" t="s">
        <v>3894</v>
      </c>
    </row>
    <row r="8" spans="1:2" x14ac:dyDescent="0.25">
      <c r="A8" s="142" t="s">
        <v>3895</v>
      </c>
      <c r="B8" t="s">
        <v>3896</v>
      </c>
    </row>
    <row r="9" spans="1:2" x14ac:dyDescent="0.25">
      <c r="A9" s="142" t="s">
        <v>3897</v>
      </c>
      <c r="B9" t="s">
        <v>3898</v>
      </c>
    </row>
    <row r="10" spans="1:2" x14ac:dyDescent="0.25">
      <c r="A10" s="142" t="s">
        <v>3899</v>
      </c>
      <c r="B10" t="s">
        <v>3900</v>
      </c>
    </row>
    <row r="11" spans="1:2" x14ac:dyDescent="0.25">
      <c r="A11" s="142" t="s">
        <v>3901</v>
      </c>
      <c r="B11" t="s">
        <v>3902</v>
      </c>
    </row>
    <row r="12" spans="1:2" x14ac:dyDescent="0.25">
      <c r="A12" s="142" t="s">
        <v>3903</v>
      </c>
      <c r="B12" t="s">
        <v>3904</v>
      </c>
    </row>
    <row r="13" spans="1:2" x14ac:dyDescent="0.25">
      <c r="A13" s="142" t="s">
        <v>3905</v>
      </c>
      <c r="B13" t="s">
        <v>3906</v>
      </c>
    </row>
    <row r="14" spans="1:2" x14ac:dyDescent="0.25">
      <c r="A14" s="142" t="s">
        <v>3907</v>
      </c>
      <c r="B14" t="s">
        <v>3908</v>
      </c>
    </row>
    <row r="15" spans="1:2" x14ac:dyDescent="0.25">
      <c r="A15" s="142" t="s">
        <v>3909</v>
      </c>
      <c r="B15" t="s">
        <v>3910</v>
      </c>
    </row>
    <row r="16" spans="1:2" x14ac:dyDescent="0.25">
      <c r="A16" s="142" t="s">
        <v>3911</v>
      </c>
      <c r="B16" t="s">
        <v>3912</v>
      </c>
    </row>
    <row r="17" spans="1:2" x14ac:dyDescent="0.25">
      <c r="A17" s="142" t="s">
        <v>3913</v>
      </c>
      <c r="B17" t="s">
        <v>3914</v>
      </c>
    </row>
    <row r="18" spans="1:2" x14ac:dyDescent="0.25">
      <c r="A18" s="142" t="s">
        <v>3915</v>
      </c>
      <c r="B18" t="s">
        <v>3916</v>
      </c>
    </row>
    <row r="19" spans="1:2" x14ac:dyDescent="0.25">
      <c r="A19" s="142" t="s">
        <v>3917</v>
      </c>
      <c r="B19" t="s">
        <v>3918</v>
      </c>
    </row>
    <row r="20" spans="1:2" x14ac:dyDescent="0.25">
      <c r="A20" s="142" t="s">
        <v>3919</v>
      </c>
      <c r="B20" t="s">
        <v>3920</v>
      </c>
    </row>
    <row r="21" spans="1:2" x14ac:dyDescent="0.25">
      <c r="A21" s="142" t="s">
        <v>3921</v>
      </c>
      <c r="B21" t="s">
        <v>3922</v>
      </c>
    </row>
    <row r="22" spans="1:2" x14ac:dyDescent="0.25">
      <c r="A22" s="142" t="s">
        <v>3923</v>
      </c>
      <c r="B22" t="s">
        <v>3924</v>
      </c>
    </row>
    <row r="23" spans="1:2" x14ac:dyDescent="0.25">
      <c r="A23" s="142" t="s">
        <v>3925</v>
      </c>
      <c r="B23" t="s">
        <v>3926</v>
      </c>
    </row>
    <row r="24" spans="1:2" x14ac:dyDescent="0.25">
      <c r="A24" s="142" t="s">
        <v>3927</v>
      </c>
      <c r="B24" t="s">
        <v>3928</v>
      </c>
    </row>
    <row r="25" spans="1:2" x14ac:dyDescent="0.25">
      <c r="A25" s="142" t="s">
        <v>3929</v>
      </c>
      <c r="B25" t="s">
        <v>3930</v>
      </c>
    </row>
    <row r="26" spans="1:2" x14ac:dyDescent="0.25">
      <c r="A26" s="142" t="s">
        <v>3931</v>
      </c>
      <c r="B26" t="s">
        <v>3932</v>
      </c>
    </row>
    <row r="27" spans="1:2" x14ac:dyDescent="0.25">
      <c r="A27" s="142" t="s">
        <v>3933</v>
      </c>
      <c r="B27" t="s">
        <v>3934</v>
      </c>
    </row>
    <row r="28" spans="1:2" x14ac:dyDescent="0.25">
      <c r="A28" s="142" t="s">
        <v>3935</v>
      </c>
      <c r="B28" t="s">
        <v>3936</v>
      </c>
    </row>
    <row r="29" spans="1:2" x14ac:dyDescent="0.25">
      <c r="A29" s="142" t="s">
        <v>3937</v>
      </c>
      <c r="B29" t="s">
        <v>3938</v>
      </c>
    </row>
    <row r="30" spans="1:2" x14ac:dyDescent="0.25">
      <c r="A30" s="142" t="s">
        <v>3939</v>
      </c>
      <c r="B30" t="s">
        <v>3940</v>
      </c>
    </row>
    <row r="31" spans="1:2" x14ac:dyDescent="0.25">
      <c r="A31" s="142" t="s">
        <v>3941</v>
      </c>
      <c r="B31" t="s">
        <v>3942</v>
      </c>
    </row>
    <row r="32" spans="1:2" x14ac:dyDescent="0.25">
      <c r="A32" s="142" t="s">
        <v>3943</v>
      </c>
      <c r="B32" t="s">
        <v>3944</v>
      </c>
    </row>
    <row r="33" spans="1:2" x14ac:dyDescent="0.25">
      <c r="A33" s="142" t="s">
        <v>3945</v>
      </c>
      <c r="B33" t="s">
        <v>3946</v>
      </c>
    </row>
    <row r="34" spans="1:2" x14ac:dyDescent="0.25">
      <c r="A34" s="142" t="s">
        <v>3947</v>
      </c>
      <c r="B34" t="s">
        <v>3948</v>
      </c>
    </row>
    <row r="35" spans="1:2" x14ac:dyDescent="0.25">
      <c r="A35" s="142" t="s">
        <v>3949</v>
      </c>
      <c r="B35" t="s">
        <v>3950</v>
      </c>
    </row>
    <row r="36" spans="1:2" x14ac:dyDescent="0.25">
      <c r="A36" s="142" t="s">
        <v>3951</v>
      </c>
      <c r="B36" t="s">
        <v>3952</v>
      </c>
    </row>
    <row r="37" spans="1:2" x14ac:dyDescent="0.25">
      <c r="A37" s="142" t="s">
        <v>3953</v>
      </c>
      <c r="B37" t="s">
        <v>3954</v>
      </c>
    </row>
    <row r="38" spans="1:2" x14ac:dyDescent="0.25">
      <c r="A38" s="142" t="s">
        <v>3955</v>
      </c>
      <c r="B38" t="s">
        <v>3956</v>
      </c>
    </row>
    <row r="39" spans="1:2" x14ac:dyDescent="0.25">
      <c r="A39" s="142" t="s">
        <v>3957</v>
      </c>
      <c r="B39" t="s">
        <v>3958</v>
      </c>
    </row>
    <row r="40" spans="1:2" x14ac:dyDescent="0.25">
      <c r="A40" s="142" t="s">
        <v>3959</v>
      </c>
      <c r="B40" t="s">
        <v>3960</v>
      </c>
    </row>
    <row r="41" spans="1:2" x14ac:dyDescent="0.25">
      <c r="A41" s="142" t="s">
        <v>3961</v>
      </c>
      <c r="B41" t="s">
        <v>3960</v>
      </c>
    </row>
    <row r="42" spans="1:2" x14ac:dyDescent="0.25">
      <c r="A42" s="142" t="s">
        <v>3962</v>
      </c>
      <c r="B42" t="s">
        <v>3960</v>
      </c>
    </row>
    <row r="43" spans="1:2" x14ac:dyDescent="0.25">
      <c r="A43" s="142" t="s">
        <v>3963</v>
      </c>
      <c r="B43" t="s">
        <v>3964</v>
      </c>
    </row>
    <row r="44" spans="1:2" x14ac:dyDescent="0.25">
      <c r="A44" s="142" t="s">
        <v>3965</v>
      </c>
      <c r="B44" t="s">
        <v>3966</v>
      </c>
    </row>
    <row r="45" spans="1:2" x14ac:dyDescent="0.25">
      <c r="A45" s="142" t="s">
        <v>3967</v>
      </c>
      <c r="B45" t="s">
        <v>3968</v>
      </c>
    </row>
    <row r="46" spans="1:2" x14ac:dyDescent="0.25">
      <c r="A46" s="142" t="s">
        <v>3969</v>
      </c>
      <c r="B46" t="s">
        <v>3970</v>
      </c>
    </row>
    <row r="47" spans="1:2" x14ac:dyDescent="0.25">
      <c r="A47" s="142" t="s">
        <v>3971</v>
      </c>
      <c r="B47" t="s">
        <v>3972</v>
      </c>
    </row>
    <row r="48" spans="1:2" x14ac:dyDescent="0.25">
      <c r="A48" s="142" t="s">
        <v>3973</v>
      </c>
      <c r="B48" t="s">
        <v>3974</v>
      </c>
    </row>
    <row r="49" spans="1:2" x14ac:dyDescent="0.25">
      <c r="A49" s="142" t="s">
        <v>3975</v>
      </c>
      <c r="B49" t="s">
        <v>3976</v>
      </c>
    </row>
    <row r="50" spans="1:2" x14ac:dyDescent="0.25">
      <c r="A50" s="142" t="s">
        <v>3977</v>
      </c>
      <c r="B50" t="s">
        <v>3978</v>
      </c>
    </row>
    <row r="51" spans="1:2" x14ac:dyDescent="0.25">
      <c r="A51" s="142" t="s">
        <v>3979</v>
      </c>
      <c r="B51" t="s">
        <v>3978</v>
      </c>
    </row>
    <row r="52" spans="1:2" x14ac:dyDescent="0.25">
      <c r="A52" s="142" t="s">
        <v>3980</v>
      </c>
      <c r="B52" t="s">
        <v>3981</v>
      </c>
    </row>
    <row r="53" spans="1:2" x14ac:dyDescent="0.25">
      <c r="A53" s="142" t="s">
        <v>3982</v>
      </c>
      <c r="B53" t="s">
        <v>3983</v>
      </c>
    </row>
    <row r="54" spans="1:2" x14ac:dyDescent="0.25">
      <c r="A54" s="142" t="s">
        <v>3984</v>
      </c>
      <c r="B54" t="s">
        <v>3985</v>
      </c>
    </row>
    <row r="55" spans="1:2" x14ac:dyDescent="0.25">
      <c r="A55" s="142" t="s">
        <v>3986</v>
      </c>
      <c r="B55" t="s">
        <v>3987</v>
      </c>
    </row>
    <row r="56" spans="1:2" x14ac:dyDescent="0.25">
      <c r="A56" s="142" t="s">
        <v>3988</v>
      </c>
      <c r="B56" t="s">
        <v>3989</v>
      </c>
    </row>
    <row r="57" spans="1:2" x14ac:dyDescent="0.25">
      <c r="A57" s="142" t="s">
        <v>3990</v>
      </c>
      <c r="B57" t="s">
        <v>3991</v>
      </c>
    </row>
    <row r="58" spans="1:2" x14ac:dyDescent="0.25">
      <c r="A58" s="142" t="s">
        <v>3992</v>
      </c>
      <c r="B58" t="s">
        <v>3993</v>
      </c>
    </row>
    <row r="59" spans="1:2" x14ac:dyDescent="0.25">
      <c r="A59" s="142" t="s">
        <v>3994</v>
      </c>
      <c r="B59" t="s">
        <v>3995</v>
      </c>
    </row>
    <row r="60" spans="1:2" x14ac:dyDescent="0.25">
      <c r="A60" s="142" t="s">
        <v>3996</v>
      </c>
      <c r="B60" t="s">
        <v>3997</v>
      </c>
    </row>
    <row r="61" spans="1:2" x14ac:dyDescent="0.25">
      <c r="A61" s="142" t="s">
        <v>3998</v>
      </c>
      <c r="B61" t="s">
        <v>3999</v>
      </c>
    </row>
    <row r="62" spans="1:2" x14ac:dyDescent="0.25">
      <c r="A62" s="142" t="s">
        <v>4000</v>
      </c>
      <c r="B62" t="s">
        <v>4001</v>
      </c>
    </row>
    <row r="63" spans="1:2" x14ac:dyDescent="0.25">
      <c r="A63" s="142" t="s">
        <v>4002</v>
      </c>
      <c r="B63" t="s">
        <v>4003</v>
      </c>
    </row>
    <row r="64" spans="1:2" x14ac:dyDescent="0.25">
      <c r="A64" s="142" t="s">
        <v>4004</v>
      </c>
      <c r="B64" t="s">
        <v>4005</v>
      </c>
    </row>
    <row r="65" spans="1:2" x14ac:dyDescent="0.25">
      <c r="A65" s="142" t="s">
        <v>4006</v>
      </c>
      <c r="B65" t="s">
        <v>4007</v>
      </c>
    </row>
    <row r="66" spans="1:2" x14ac:dyDescent="0.25">
      <c r="A66" s="142" t="s">
        <v>4008</v>
      </c>
      <c r="B66" t="s">
        <v>4009</v>
      </c>
    </row>
    <row r="67" spans="1:2" x14ac:dyDescent="0.25">
      <c r="A67" s="142" t="s">
        <v>4010</v>
      </c>
      <c r="B67" t="s">
        <v>4011</v>
      </c>
    </row>
    <row r="68" spans="1:2" x14ac:dyDescent="0.25">
      <c r="A68" s="142" t="s">
        <v>4012</v>
      </c>
      <c r="B68" t="s">
        <v>4011</v>
      </c>
    </row>
    <row r="69" spans="1:2" x14ac:dyDescent="0.25">
      <c r="A69" s="142" t="s">
        <v>4013</v>
      </c>
      <c r="B69" t="s">
        <v>4014</v>
      </c>
    </row>
    <row r="70" spans="1:2" x14ac:dyDescent="0.25">
      <c r="A70" s="142" t="s">
        <v>4015</v>
      </c>
      <c r="B70" t="s">
        <v>4016</v>
      </c>
    </row>
    <row r="71" spans="1:2" x14ac:dyDescent="0.25">
      <c r="A71" s="142" t="s">
        <v>4017</v>
      </c>
      <c r="B71" t="s">
        <v>4018</v>
      </c>
    </row>
    <row r="72" spans="1:2" x14ac:dyDescent="0.25">
      <c r="A72" s="142" t="s">
        <v>4019</v>
      </c>
      <c r="B72" t="s">
        <v>4020</v>
      </c>
    </row>
    <row r="73" spans="1:2" x14ac:dyDescent="0.25">
      <c r="A73" s="142" t="s">
        <v>4021</v>
      </c>
      <c r="B73" t="s">
        <v>4022</v>
      </c>
    </row>
    <row r="74" spans="1:2" x14ac:dyDescent="0.25">
      <c r="A74" s="142" t="s">
        <v>4023</v>
      </c>
      <c r="B74" t="s">
        <v>4024</v>
      </c>
    </row>
    <row r="75" spans="1:2" x14ac:dyDescent="0.25">
      <c r="A75" s="142" t="s">
        <v>4025</v>
      </c>
      <c r="B75" t="s">
        <v>4026</v>
      </c>
    </row>
    <row r="76" spans="1:2" x14ac:dyDescent="0.25">
      <c r="A76" s="142" t="s">
        <v>4027</v>
      </c>
      <c r="B76" t="s">
        <v>4028</v>
      </c>
    </row>
    <row r="77" spans="1:2" x14ac:dyDescent="0.25">
      <c r="A77" s="142" t="s">
        <v>4029</v>
      </c>
      <c r="B77" t="s">
        <v>4030</v>
      </c>
    </row>
    <row r="78" spans="1:2" x14ac:dyDescent="0.25">
      <c r="A78" s="142" t="s">
        <v>4031</v>
      </c>
      <c r="B78" t="s">
        <v>4032</v>
      </c>
    </row>
    <row r="79" spans="1:2" x14ac:dyDescent="0.25">
      <c r="A79" s="142" t="s">
        <v>4033</v>
      </c>
      <c r="B79" t="s">
        <v>4034</v>
      </c>
    </row>
    <row r="80" spans="1:2" x14ac:dyDescent="0.25">
      <c r="A80" s="142" t="s">
        <v>4035</v>
      </c>
      <c r="B80" t="s">
        <v>4036</v>
      </c>
    </row>
    <row r="81" spans="1:2" x14ac:dyDescent="0.25">
      <c r="A81" s="142" t="s">
        <v>4037</v>
      </c>
      <c r="B81" t="s">
        <v>2994</v>
      </c>
    </row>
    <row r="82" spans="1:2" x14ac:dyDescent="0.25">
      <c r="A82" s="142" t="s">
        <v>4038</v>
      </c>
      <c r="B82" t="s">
        <v>4039</v>
      </c>
    </row>
    <row r="83" spans="1:2" x14ac:dyDescent="0.25">
      <c r="A83" s="142" t="s">
        <v>4040</v>
      </c>
      <c r="B83" t="s">
        <v>4041</v>
      </c>
    </row>
    <row r="84" spans="1:2" x14ac:dyDescent="0.25">
      <c r="A84" s="142" t="s">
        <v>4042</v>
      </c>
      <c r="B84" t="s">
        <v>4043</v>
      </c>
    </row>
    <row r="85" spans="1:2" x14ac:dyDescent="0.25">
      <c r="A85" s="142" t="s">
        <v>4044</v>
      </c>
      <c r="B85" t="s">
        <v>4045</v>
      </c>
    </row>
    <row r="86" spans="1:2" x14ac:dyDescent="0.25">
      <c r="A86" s="142" t="s">
        <v>4046</v>
      </c>
      <c r="B86" t="s">
        <v>4047</v>
      </c>
    </row>
    <row r="87" spans="1:2" x14ac:dyDescent="0.25">
      <c r="A87" s="142" t="s">
        <v>4048</v>
      </c>
      <c r="B87" t="s">
        <v>4049</v>
      </c>
    </row>
    <row r="88" spans="1:2" x14ac:dyDescent="0.25">
      <c r="A88" s="142" t="s">
        <v>4050</v>
      </c>
      <c r="B88" t="s">
        <v>4051</v>
      </c>
    </row>
    <row r="89" spans="1:2" x14ac:dyDescent="0.25">
      <c r="A89" s="142" t="s">
        <v>4052</v>
      </c>
      <c r="B89" t="s">
        <v>4053</v>
      </c>
    </row>
    <row r="90" spans="1:2" x14ac:dyDescent="0.25">
      <c r="A90" s="142" t="s">
        <v>4054</v>
      </c>
      <c r="B90" t="s">
        <v>4055</v>
      </c>
    </row>
    <row r="91" spans="1:2" x14ac:dyDescent="0.25">
      <c r="A91" s="142" t="s">
        <v>4056</v>
      </c>
      <c r="B91" t="s">
        <v>4057</v>
      </c>
    </row>
    <row r="92" spans="1:2" x14ac:dyDescent="0.25">
      <c r="A92" s="142" t="s">
        <v>4058</v>
      </c>
      <c r="B92" t="s">
        <v>4059</v>
      </c>
    </row>
    <row r="93" spans="1:2" x14ac:dyDescent="0.25">
      <c r="A93" s="142" t="s">
        <v>4060</v>
      </c>
      <c r="B93" t="s">
        <v>4059</v>
      </c>
    </row>
    <row r="94" spans="1:2" x14ac:dyDescent="0.25">
      <c r="A94" s="142" t="s">
        <v>4061</v>
      </c>
      <c r="B94" t="s">
        <v>4062</v>
      </c>
    </row>
    <row r="95" spans="1:2" x14ac:dyDescent="0.25">
      <c r="A95" s="142" t="s">
        <v>4063</v>
      </c>
      <c r="B95" t="s">
        <v>4064</v>
      </c>
    </row>
    <row r="96" spans="1:2" x14ac:dyDescent="0.25">
      <c r="A96" s="142" t="s">
        <v>4065</v>
      </c>
      <c r="B96" t="s">
        <v>3855</v>
      </c>
    </row>
    <row r="97" spans="1:2" x14ac:dyDescent="0.25">
      <c r="A97" s="142" t="s">
        <v>4066</v>
      </c>
      <c r="B97" t="s">
        <v>4067</v>
      </c>
    </row>
    <row r="98" spans="1:2" x14ac:dyDescent="0.25">
      <c r="A98" s="142" t="s">
        <v>4068</v>
      </c>
      <c r="B98" t="s">
        <v>4069</v>
      </c>
    </row>
    <row r="99" spans="1:2" x14ac:dyDescent="0.25">
      <c r="A99" s="142" t="s">
        <v>4070</v>
      </c>
      <c r="B99" t="s">
        <v>4071</v>
      </c>
    </row>
    <row r="100" spans="1:2" x14ac:dyDescent="0.25">
      <c r="A100" s="142" t="s">
        <v>4072</v>
      </c>
      <c r="B100" t="s">
        <v>4073</v>
      </c>
    </row>
    <row r="101" spans="1:2" x14ac:dyDescent="0.25">
      <c r="A101" s="142" t="s">
        <v>4074</v>
      </c>
      <c r="B101" t="s">
        <v>4075</v>
      </c>
    </row>
    <row r="102" spans="1:2" x14ac:dyDescent="0.25">
      <c r="A102" s="142" t="s">
        <v>4076</v>
      </c>
      <c r="B102" t="s">
        <v>4077</v>
      </c>
    </row>
    <row r="103" spans="1:2" x14ac:dyDescent="0.25">
      <c r="A103" s="142" t="s">
        <v>4078</v>
      </c>
      <c r="B103" t="s">
        <v>4079</v>
      </c>
    </row>
    <row r="104" spans="1:2" x14ac:dyDescent="0.25">
      <c r="A104" s="142" t="s">
        <v>4080</v>
      </c>
      <c r="B104" t="s">
        <v>4081</v>
      </c>
    </row>
    <row r="105" spans="1:2" x14ac:dyDescent="0.25">
      <c r="A105" s="142" t="s">
        <v>4082</v>
      </c>
      <c r="B105" t="s">
        <v>4083</v>
      </c>
    </row>
    <row r="106" spans="1:2" x14ac:dyDescent="0.25">
      <c r="A106" s="142" t="s">
        <v>4084</v>
      </c>
      <c r="B106" t="s">
        <v>4085</v>
      </c>
    </row>
    <row r="107" spans="1:2" x14ac:dyDescent="0.25">
      <c r="A107" s="142" t="s">
        <v>4086</v>
      </c>
      <c r="B107" t="s">
        <v>4087</v>
      </c>
    </row>
    <row r="108" spans="1:2" x14ac:dyDescent="0.25">
      <c r="A108" s="142" t="s">
        <v>4088</v>
      </c>
      <c r="B108" t="s">
        <v>4089</v>
      </c>
    </row>
    <row r="109" spans="1:2" x14ac:dyDescent="0.25">
      <c r="A109" s="142" t="s">
        <v>4090</v>
      </c>
      <c r="B109" t="s">
        <v>4091</v>
      </c>
    </row>
    <row r="110" spans="1:2" x14ac:dyDescent="0.25">
      <c r="A110" s="142" t="s">
        <v>4092</v>
      </c>
      <c r="B110" t="s">
        <v>4093</v>
      </c>
    </row>
    <row r="111" spans="1:2" x14ac:dyDescent="0.25">
      <c r="A111" s="142" t="s">
        <v>4094</v>
      </c>
      <c r="B111" t="s">
        <v>4095</v>
      </c>
    </row>
    <row r="112" spans="1:2" x14ac:dyDescent="0.25">
      <c r="A112" s="142" t="s">
        <v>4096</v>
      </c>
      <c r="B112" t="s">
        <v>4097</v>
      </c>
    </row>
    <row r="113" spans="1:2" x14ac:dyDescent="0.25">
      <c r="A113" s="142" t="s">
        <v>4098</v>
      </c>
      <c r="B113" t="s">
        <v>4099</v>
      </c>
    </row>
    <row r="114" spans="1:2" x14ac:dyDescent="0.25">
      <c r="A114" s="142" t="s">
        <v>4100</v>
      </c>
      <c r="B114" t="s">
        <v>4101</v>
      </c>
    </row>
    <row r="115" spans="1:2" x14ac:dyDescent="0.25">
      <c r="A115" s="142" t="s">
        <v>4102</v>
      </c>
      <c r="B115" t="s">
        <v>4103</v>
      </c>
    </row>
    <row r="116" spans="1:2" x14ac:dyDescent="0.25">
      <c r="A116" s="142" t="s">
        <v>4104</v>
      </c>
      <c r="B116" t="s">
        <v>4105</v>
      </c>
    </row>
    <row r="117" spans="1:2" x14ac:dyDescent="0.25">
      <c r="A117" s="142" t="s">
        <v>4106</v>
      </c>
      <c r="B117" t="s">
        <v>4107</v>
      </c>
    </row>
    <row r="118" spans="1:2" x14ac:dyDescent="0.25">
      <c r="A118" s="142" t="s">
        <v>4108</v>
      </c>
      <c r="B118" t="s">
        <v>4109</v>
      </c>
    </row>
    <row r="119" spans="1:2" x14ac:dyDescent="0.25">
      <c r="A119" s="142" t="s">
        <v>4110</v>
      </c>
      <c r="B119" t="s">
        <v>4111</v>
      </c>
    </row>
    <row r="120" spans="1:2" x14ac:dyDescent="0.25">
      <c r="A120" s="142" t="s">
        <v>4112</v>
      </c>
      <c r="B120" t="s">
        <v>4113</v>
      </c>
    </row>
    <row r="121" spans="1:2" x14ac:dyDescent="0.25">
      <c r="A121" s="142" t="s">
        <v>4114</v>
      </c>
      <c r="B121" t="s">
        <v>4115</v>
      </c>
    </row>
    <row r="122" spans="1:2" x14ac:dyDescent="0.25">
      <c r="A122" s="142" t="s">
        <v>4116</v>
      </c>
      <c r="B122" t="s">
        <v>4117</v>
      </c>
    </row>
    <row r="123" spans="1:2" x14ac:dyDescent="0.25">
      <c r="A123" s="142" t="s">
        <v>4118</v>
      </c>
      <c r="B123" t="s">
        <v>4119</v>
      </c>
    </row>
    <row r="124" spans="1:2" x14ac:dyDescent="0.25">
      <c r="A124" s="142" t="s">
        <v>4120</v>
      </c>
      <c r="B124" t="s">
        <v>4121</v>
      </c>
    </row>
    <row r="125" spans="1:2" x14ac:dyDescent="0.25">
      <c r="A125" s="142" t="s">
        <v>4122</v>
      </c>
      <c r="B125" t="s">
        <v>4123</v>
      </c>
    </row>
    <row r="126" spans="1:2" x14ac:dyDescent="0.25">
      <c r="A126" s="142" t="s">
        <v>4124</v>
      </c>
      <c r="B126" t="s">
        <v>4125</v>
      </c>
    </row>
    <row r="127" spans="1:2" x14ac:dyDescent="0.25">
      <c r="A127" s="142" t="s">
        <v>4126</v>
      </c>
      <c r="B127" t="s">
        <v>4127</v>
      </c>
    </row>
    <row r="128" spans="1:2" x14ac:dyDescent="0.25">
      <c r="A128" s="142" t="s">
        <v>4128</v>
      </c>
      <c r="B128" t="s">
        <v>4127</v>
      </c>
    </row>
    <row r="129" spans="1:2" x14ac:dyDescent="0.25">
      <c r="A129" s="142" t="s">
        <v>4129</v>
      </c>
      <c r="B129" t="s">
        <v>4130</v>
      </c>
    </row>
    <row r="130" spans="1:2" x14ac:dyDescent="0.25">
      <c r="A130" s="142" t="s">
        <v>4131</v>
      </c>
      <c r="B130" t="s">
        <v>4132</v>
      </c>
    </row>
    <row r="131" spans="1:2" x14ac:dyDescent="0.25">
      <c r="A131" s="142" t="s">
        <v>4133</v>
      </c>
      <c r="B131" t="s">
        <v>4134</v>
      </c>
    </row>
    <row r="132" spans="1:2" x14ac:dyDescent="0.25">
      <c r="A132" s="142" t="s">
        <v>4135</v>
      </c>
      <c r="B132" t="s">
        <v>4136</v>
      </c>
    </row>
    <row r="133" spans="1:2" x14ac:dyDescent="0.25">
      <c r="A133" s="142" t="s">
        <v>4137</v>
      </c>
      <c r="B133" t="s">
        <v>4138</v>
      </c>
    </row>
    <row r="134" spans="1:2" x14ac:dyDescent="0.25">
      <c r="A134" s="142" t="s">
        <v>4139</v>
      </c>
      <c r="B134" t="s">
        <v>4140</v>
      </c>
    </row>
    <row r="135" spans="1:2" x14ac:dyDescent="0.25">
      <c r="A135" s="142" t="s">
        <v>4141</v>
      </c>
      <c r="B135" t="s">
        <v>4142</v>
      </c>
    </row>
    <row r="136" spans="1:2" x14ac:dyDescent="0.25">
      <c r="A136" s="142" t="s">
        <v>4143</v>
      </c>
      <c r="B136" t="s">
        <v>4144</v>
      </c>
    </row>
    <row r="137" spans="1:2" x14ac:dyDescent="0.25">
      <c r="A137" s="142" t="s">
        <v>4145</v>
      </c>
      <c r="B137" t="s">
        <v>4146</v>
      </c>
    </row>
    <row r="138" spans="1:2" x14ac:dyDescent="0.25">
      <c r="A138" s="142" t="s">
        <v>4147</v>
      </c>
      <c r="B138" t="s">
        <v>4148</v>
      </c>
    </row>
    <row r="139" spans="1:2" x14ac:dyDescent="0.25">
      <c r="A139" s="142" t="s">
        <v>4149</v>
      </c>
      <c r="B139" t="s">
        <v>4150</v>
      </c>
    </row>
    <row r="140" spans="1:2" x14ac:dyDescent="0.25">
      <c r="A140" s="142" t="s">
        <v>4151</v>
      </c>
      <c r="B140" t="s">
        <v>4152</v>
      </c>
    </row>
    <row r="141" spans="1:2" x14ac:dyDescent="0.25">
      <c r="A141" s="142" t="s">
        <v>4153</v>
      </c>
      <c r="B141" t="s">
        <v>4154</v>
      </c>
    </row>
    <row r="142" spans="1:2" x14ac:dyDescent="0.25">
      <c r="A142" s="142" t="s">
        <v>4155</v>
      </c>
      <c r="B142" t="s">
        <v>4156</v>
      </c>
    </row>
    <row r="143" spans="1:2" x14ac:dyDescent="0.25">
      <c r="A143" s="142" t="s">
        <v>4157</v>
      </c>
      <c r="B143" t="s">
        <v>4158</v>
      </c>
    </row>
    <row r="144" spans="1:2" x14ac:dyDescent="0.25">
      <c r="A144" s="142" t="s">
        <v>4159</v>
      </c>
      <c r="B144" t="s">
        <v>4160</v>
      </c>
    </row>
    <row r="145" spans="1:2" x14ac:dyDescent="0.25">
      <c r="A145" s="142" t="s">
        <v>4161</v>
      </c>
      <c r="B145" t="s">
        <v>4162</v>
      </c>
    </row>
    <row r="146" spans="1:2" x14ac:dyDescent="0.25">
      <c r="A146" s="142" t="s">
        <v>4163</v>
      </c>
      <c r="B146" t="s">
        <v>4164</v>
      </c>
    </row>
    <row r="147" spans="1:2" x14ac:dyDescent="0.25">
      <c r="A147" s="142" t="s">
        <v>4165</v>
      </c>
      <c r="B147" t="s">
        <v>4166</v>
      </c>
    </row>
    <row r="148" spans="1:2" x14ac:dyDescent="0.25">
      <c r="A148" s="142" t="s">
        <v>4167</v>
      </c>
      <c r="B148" t="s">
        <v>4168</v>
      </c>
    </row>
    <row r="149" spans="1:2" x14ac:dyDescent="0.25">
      <c r="A149" s="142" t="s">
        <v>4169</v>
      </c>
      <c r="B149" t="s">
        <v>4170</v>
      </c>
    </row>
    <row r="150" spans="1:2" x14ac:dyDescent="0.25">
      <c r="A150" s="142" t="s">
        <v>4171</v>
      </c>
      <c r="B150" t="s">
        <v>4172</v>
      </c>
    </row>
    <row r="151" spans="1:2" x14ac:dyDescent="0.25">
      <c r="A151" s="142" t="s">
        <v>4173</v>
      </c>
      <c r="B151" t="s">
        <v>4174</v>
      </c>
    </row>
    <row r="152" spans="1:2" x14ac:dyDescent="0.25">
      <c r="A152" s="142" t="s">
        <v>4175</v>
      </c>
      <c r="B152" t="s">
        <v>4176</v>
      </c>
    </row>
    <row r="153" spans="1:2" x14ac:dyDescent="0.25">
      <c r="A153" s="142" t="s">
        <v>4177</v>
      </c>
      <c r="B153" t="s">
        <v>4178</v>
      </c>
    </row>
    <row r="154" spans="1:2" x14ac:dyDescent="0.25">
      <c r="A154" s="142" t="s">
        <v>4179</v>
      </c>
      <c r="B154" t="s">
        <v>4178</v>
      </c>
    </row>
    <row r="155" spans="1:2" x14ac:dyDescent="0.25">
      <c r="A155" s="142" t="s">
        <v>4180</v>
      </c>
      <c r="B155" t="s">
        <v>4181</v>
      </c>
    </row>
    <row r="156" spans="1:2" x14ac:dyDescent="0.25">
      <c r="A156" s="142" t="s">
        <v>4182</v>
      </c>
      <c r="B156" t="s">
        <v>4183</v>
      </c>
    </row>
    <row r="157" spans="1:2" x14ac:dyDescent="0.25">
      <c r="A157" s="142" t="s">
        <v>4184</v>
      </c>
      <c r="B157" t="s">
        <v>4185</v>
      </c>
    </row>
    <row r="158" spans="1:2" x14ac:dyDescent="0.25">
      <c r="A158" s="142" t="s">
        <v>4186</v>
      </c>
      <c r="B158" t="s">
        <v>4187</v>
      </c>
    </row>
    <row r="159" spans="1:2" x14ac:dyDescent="0.25">
      <c r="A159" s="142" t="s">
        <v>4188</v>
      </c>
      <c r="B159" t="s">
        <v>4189</v>
      </c>
    </row>
    <row r="160" spans="1:2" x14ac:dyDescent="0.25">
      <c r="A160" s="142" t="s">
        <v>4190</v>
      </c>
      <c r="B160" t="s">
        <v>4191</v>
      </c>
    </row>
    <row r="161" spans="1:2" x14ac:dyDescent="0.25">
      <c r="A161" s="142" t="s">
        <v>4192</v>
      </c>
      <c r="B161" t="s">
        <v>4193</v>
      </c>
    </row>
    <row r="162" spans="1:2" x14ac:dyDescent="0.25">
      <c r="A162" s="142" t="s">
        <v>4194</v>
      </c>
      <c r="B162" t="s">
        <v>4195</v>
      </c>
    </row>
    <row r="163" spans="1:2" x14ac:dyDescent="0.25">
      <c r="A163" s="142" t="s">
        <v>4196</v>
      </c>
      <c r="B163" t="s">
        <v>4197</v>
      </c>
    </row>
    <row r="164" spans="1:2" x14ac:dyDescent="0.25">
      <c r="A164" s="142" t="s">
        <v>4198</v>
      </c>
      <c r="B164" t="s">
        <v>4199</v>
      </c>
    </row>
    <row r="165" spans="1:2" x14ac:dyDescent="0.25">
      <c r="A165" s="142" t="s">
        <v>4200</v>
      </c>
      <c r="B165" t="s">
        <v>4201</v>
      </c>
    </row>
    <row r="166" spans="1:2" x14ac:dyDescent="0.25">
      <c r="A166" s="142" t="s">
        <v>4202</v>
      </c>
      <c r="B166" t="s">
        <v>4201</v>
      </c>
    </row>
    <row r="167" spans="1:2" x14ac:dyDescent="0.25">
      <c r="A167" s="142" t="s">
        <v>4203</v>
      </c>
      <c r="B167" t="s">
        <v>4201</v>
      </c>
    </row>
    <row r="168" spans="1:2" x14ac:dyDescent="0.25">
      <c r="A168" s="142" t="s">
        <v>4204</v>
      </c>
      <c r="B168" t="s">
        <v>4201</v>
      </c>
    </row>
    <row r="169" spans="1:2" x14ac:dyDescent="0.25">
      <c r="A169" s="142" t="s">
        <v>4205</v>
      </c>
      <c r="B169" t="s">
        <v>4206</v>
      </c>
    </row>
    <row r="170" spans="1:2" x14ac:dyDescent="0.25">
      <c r="A170" s="142" t="s">
        <v>4207</v>
      </c>
      <c r="B170" t="s">
        <v>4208</v>
      </c>
    </row>
    <row r="171" spans="1:2" x14ac:dyDescent="0.25">
      <c r="A171" s="142" t="s">
        <v>4209</v>
      </c>
      <c r="B171" t="s">
        <v>4210</v>
      </c>
    </row>
    <row r="172" spans="1:2" x14ac:dyDescent="0.25">
      <c r="A172" s="142" t="s">
        <v>4211</v>
      </c>
      <c r="B172" t="s">
        <v>4212</v>
      </c>
    </row>
    <row r="173" spans="1:2" x14ac:dyDescent="0.25">
      <c r="A173" s="142" t="s">
        <v>4213</v>
      </c>
      <c r="B173" t="s">
        <v>4214</v>
      </c>
    </row>
    <row r="174" spans="1:2" x14ac:dyDescent="0.25">
      <c r="A174" s="142" t="s">
        <v>4215</v>
      </c>
      <c r="B174" t="s">
        <v>4216</v>
      </c>
    </row>
    <row r="175" spans="1:2" x14ac:dyDescent="0.25">
      <c r="A175" s="142" t="s">
        <v>4217</v>
      </c>
      <c r="B175" t="s">
        <v>4218</v>
      </c>
    </row>
    <row r="176" spans="1:2" x14ac:dyDescent="0.25">
      <c r="A176" s="142" t="s">
        <v>4219</v>
      </c>
      <c r="B176" t="s">
        <v>4220</v>
      </c>
    </row>
    <row r="177" spans="1:2" x14ac:dyDescent="0.25">
      <c r="A177" s="142" t="s">
        <v>4221</v>
      </c>
      <c r="B177" t="s">
        <v>4222</v>
      </c>
    </row>
    <row r="178" spans="1:2" x14ac:dyDescent="0.25">
      <c r="A178" s="142" t="s">
        <v>4223</v>
      </c>
      <c r="B178" t="s">
        <v>4224</v>
      </c>
    </row>
    <row r="179" spans="1:2" x14ac:dyDescent="0.25">
      <c r="A179" s="142" t="s">
        <v>4225</v>
      </c>
      <c r="B179" t="s">
        <v>4226</v>
      </c>
    </row>
    <row r="180" spans="1:2" x14ac:dyDescent="0.25">
      <c r="A180" s="142" t="s">
        <v>4227</v>
      </c>
      <c r="B180" t="s">
        <v>4228</v>
      </c>
    </row>
    <row r="181" spans="1:2" x14ac:dyDescent="0.25">
      <c r="A181" s="142" t="s">
        <v>4229</v>
      </c>
      <c r="B181" t="s">
        <v>4230</v>
      </c>
    </row>
    <row r="182" spans="1:2" x14ac:dyDescent="0.25">
      <c r="A182" s="142" t="s">
        <v>4231</v>
      </c>
      <c r="B182" t="s">
        <v>4232</v>
      </c>
    </row>
    <row r="183" spans="1:2" x14ac:dyDescent="0.25">
      <c r="A183" s="142" t="s">
        <v>4233</v>
      </c>
      <c r="B183" t="s">
        <v>4234</v>
      </c>
    </row>
    <row r="184" spans="1:2" x14ac:dyDescent="0.25">
      <c r="A184" s="142" t="s">
        <v>4235</v>
      </c>
      <c r="B184" t="s">
        <v>4236</v>
      </c>
    </row>
    <row r="185" spans="1:2" x14ac:dyDescent="0.25">
      <c r="A185" s="142" t="s">
        <v>4237</v>
      </c>
      <c r="B185" t="s">
        <v>4238</v>
      </c>
    </row>
    <row r="186" spans="1:2" x14ac:dyDescent="0.25">
      <c r="A186" s="142" t="s">
        <v>4239</v>
      </c>
      <c r="B186" t="s">
        <v>2956</v>
      </c>
    </row>
    <row r="187" spans="1:2" x14ac:dyDescent="0.25">
      <c r="A187" s="142" t="s">
        <v>4240</v>
      </c>
      <c r="B187" t="s">
        <v>4241</v>
      </c>
    </row>
    <row r="188" spans="1:2" x14ac:dyDescent="0.25">
      <c r="A188" s="142" t="s">
        <v>4242</v>
      </c>
      <c r="B188" t="s">
        <v>4243</v>
      </c>
    </row>
    <row r="189" spans="1:2" x14ac:dyDescent="0.25">
      <c r="A189" s="142" t="s">
        <v>4244</v>
      </c>
      <c r="B189" t="s">
        <v>4245</v>
      </c>
    </row>
    <row r="190" spans="1:2" x14ac:dyDescent="0.25">
      <c r="A190" s="142" t="s">
        <v>4246</v>
      </c>
      <c r="B190" t="s">
        <v>4247</v>
      </c>
    </row>
    <row r="191" spans="1:2" x14ac:dyDescent="0.25">
      <c r="A191" s="142" t="s">
        <v>4248</v>
      </c>
      <c r="B191" t="s">
        <v>4249</v>
      </c>
    </row>
    <row r="192" spans="1:2" x14ac:dyDescent="0.25">
      <c r="A192" s="142" t="s">
        <v>4250</v>
      </c>
      <c r="B192" t="s">
        <v>4251</v>
      </c>
    </row>
    <row r="193" spans="1:2" x14ac:dyDescent="0.25">
      <c r="A193" s="142" t="s">
        <v>4252</v>
      </c>
      <c r="B193" t="s">
        <v>4253</v>
      </c>
    </row>
    <row r="194" spans="1:2" ht="40.950000000000003" customHeight="1" x14ac:dyDescent="0.25">
      <c r="A194" s="142" t="s">
        <v>4254</v>
      </c>
      <c r="B194" t="s">
        <v>4255</v>
      </c>
    </row>
    <row r="195" spans="1:2" x14ac:dyDescent="0.25">
      <c r="A195" s="142" t="s">
        <v>4256</v>
      </c>
      <c r="B195" t="s">
        <v>4257</v>
      </c>
    </row>
    <row r="196" spans="1:2" x14ac:dyDescent="0.25">
      <c r="A196" s="142" t="s">
        <v>4258</v>
      </c>
      <c r="B196" t="s">
        <v>4257</v>
      </c>
    </row>
    <row r="197" spans="1:2" x14ac:dyDescent="0.25">
      <c r="A197" s="142" t="s">
        <v>4259</v>
      </c>
      <c r="B197" t="s">
        <v>4260</v>
      </c>
    </row>
    <row r="198" spans="1:2" x14ac:dyDescent="0.25">
      <c r="A198" s="142" t="s">
        <v>4261</v>
      </c>
      <c r="B198" t="s">
        <v>4262</v>
      </c>
    </row>
    <row r="199" spans="1:2" x14ac:dyDescent="0.25">
      <c r="A199" s="142" t="s">
        <v>4263</v>
      </c>
      <c r="B199" t="s">
        <v>4264</v>
      </c>
    </row>
    <row r="200" spans="1:2" x14ac:dyDescent="0.25">
      <c r="A200" s="142" t="s">
        <v>4265</v>
      </c>
      <c r="B200" t="s">
        <v>4266</v>
      </c>
    </row>
    <row r="201" spans="1:2" x14ac:dyDescent="0.25">
      <c r="A201" s="142" t="s">
        <v>4267</v>
      </c>
      <c r="B201" t="s">
        <v>4268</v>
      </c>
    </row>
    <row r="202" spans="1:2" x14ac:dyDescent="0.25">
      <c r="A202" s="142" t="s">
        <v>4269</v>
      </c>
      <c r="B202" t="s">
        <v>4270</v>
      </c>
    </row>
    <row r="203" spans="1:2" x14ac:dyDescent="0.25">
      <c r="A203" s="142" t="s">
        <v>4271</v>
      </c>
      <c r="B203" t="s">
        <v>4272</v>
      </c>
    </row>
    <row r="204" spans="1:2" x14ac:dyDescent="0.25">
      <c r="A204" s="142" t="s">
        <v>4273</v>
      </c>
      <c r="B204" t="s">
        <v>4274</v>
      </c>
    </row>
    <row r="205" spans="1:2" x14ac:dyDescent="0.25">
      <c r="A205" s="142" t="s">
        <v>4275</v>
      </c>
      <c r="B205" t="s">
        <v>4276</v>
      </c>
    </row>
    <row r="206" spans="1:2" x14ac:dyDescent="0.25">
      <c r="A206" s="142" t="s">
        <v>4277</v>
      </c>
      <c r="B206" t="s">
        <v>4278</v>
      </c>
    </row>
    <row r="207" spans="1:2" x14ac:dyDescent="0.25">
      <c r="A207" s="142" t="s">
        <v>4279</v>
      </c>
      <c r="B207" t="s">
        <v>4280</v>
      </c>
    </row>
    <row r="208" spans="1:2" x14ac:dyDescent="0.25">
      <c r="A208" s="142" t="s">
        <v>4281</v>
      </c>
      <c r="B208" t="s">
        <v>4282</v>
      </c>
    </row>
    <row r="209" spans="1:2" x14ac:dyDescent="0.25">
      <c r="A209" s="142" t="s">
        <v>4283</v>
      </c>
      <c r="B209" t="s">
        <v>4284</v>
      </c>
    </row>
    <row r="210" spans="1:2" x14ac:dyDescent="0.25">
      <c r="A210" s="142" t="s">
        <v>4285</v>
      </c>
      <c r="B210" t="s">
        <v>4286</v>
      </c>
    </row>
    <row r="211" spans="1:2" x14ac:dyDescent="0.25">
      <c r="A211" s="142" t="s">
        <v>4287</v>
      </c>
      <c r="B211" t="s">
        <v>4288</v>
      </c>
    </row>
    <row r="212" spans="1:2" x14ac:dyDescent="0.25">
      <c r="A212" s="142" t="s">
        <v>4289</v>
      </c>
      <c r="B212" t="s">
        <v>4288</v>
      </c>
    </row>
    <row r="213" spans="1:2" x14ac:dyDescent="0.25">
      <c r="A213" s="142" t="s">
        <v>4290</v>
      </c>
      <c r="B213" t="s">
        <v>4291</v>
      </c>
    </row>
    <row r="214" spans="1:2" x14ac:dyDescent="0.25">
      <c r="A214" s="142" t="s">
        <v>4292</v>
      </c>
      <c r="B214" t="s">
        <v>4291</v>
      </c>
    </row>
    <row r="215" spans="1:2" x14ac:dyDescent="0.25">
      <c r="A215" s="142" t="s">
        <v>4293</v>
      </c>
      <c r="B215" t="s">
        <v>4294</v>
      </c>
    </row>
    <row r="216" spans="1:2" x14ac:dyDescent="0.25">
      <c r="A216" s="142" t="s">
        <v>4295</v>
      </c>
      <c r="B216" t="s">
        <v>4294</v>
      </c>
    </row>
    <row r="217" spans="1:2" x14ac:dyDescent="0.25">
      <c r="A217" s="142" t="s">
        <v>4296</v>
      </c>
      <c r="B217" t="s">
        <v>4297</v>
      </c>
    </row>
    <row r="218" spans="1:2" x14ac:dyDescent="0.25">
      <c r="A218" s="142" t="s">
        <v>4298</v>
      </c>
      <c r="B218" t="s">
        <v>4299</v>
      </c>
    </row>
    <row r="219" spans="1:2" x14ac:dyDescent="0.25">
      <c r="A219" s="142" t="s">
        <v>4300</v>
      </c>
      <c r="B219" t="s">
        <v>4301</v>
      </c>
    </row>
    <row r="220" spans="1:2" x14ac:dyDescent="0.25">
      <c r="A220" s="142" t="s">
        <v>4302</v>
      </c>
      <c r="B220" t="s">
        <v>4303</v>
      </c>
    </row>
    <row r="221" spans="1:2" x14ac:dyDescent="0.25">
      <c r="A221" s="142" t="s">
        <v>4304</v>
      </c>
      <c r="B221" t="s">
        <v>4305</v>
      </c>
    </row>
    <row r="222" spans="1:2" x14ac:dyDescent="0.25">
      <c r="A222" s="142" t="s">
        <v>4306</v>
      </c>
      <c r="B222" t="s">
        <v>4307</v>
      </c>
    </row>
    <row r="223" spans="1:2" x14ac:dyDescent="0.25">
      <c r="A223" s="142" t="s">
        <v>4308</v>
      </c>
      <c r="B223" t="s">
        <v>4309</v>
      </c>
    </row>
    <row r="224" spans="1:2" x14ac:dyDescent="0.25">
      <c r="A224" s="142" t="s">
        <v>4310</v>
      </c>
      <c r="B224" t="s">
        <v>4311</v>
      </c>
    </row>
    <row r="225" spans="1:2" x14ac:dyDescent="0.25">
      <c r="A225" s="142" t="s">
        <v>4312</v>
      </c>
      <c r="B225" t="s">
        <v>4313</v>
      </c>
    </row>
    <row r="226" spans="1:2" x14ac:dyDescent="0.25">
      <c r="A226" s="142" t="s">
        <v>4314</v>
      </c>
      <c r="B226" t="s">
        <v>4315</v>
      </c>
    </row>
    <row r="227" spans="1:2" x14ac:dyDescent="0.25">
      <c r="A227" s="142" t="s">
        <v>4316</v>
      </c>
      <c r="B227" t="s">
        <v>4317</v>
      </c>
    </row>
    <row r="228" spans="1:2" x14ac:dyDescent="0.25">
      <c r="A228" s="142" t="s">
        <v>4318</v>
      </c>
      <c r="B228" t="s">
        <v>4319</v>
      </c>
    </row>
    <row r="229" spans="1:2" x14ac:dyDescent="0.25">
      <c r="A229" s="142" t="s">
        <v>4320</v>
      </c>
      <c r="B229" t="s">
        <v>4321</v>
      </c>
    </row>
    <row r="230" spans="1:2" x14ac:dyDescent="0.25">
      <c r="A230" s="142" t="s">
        <v>4322</v>
      </c>
      <c r="B230" t="s">
        <v>4323</v>
      </c>
    </row>
    <row r="231" spans="1:2" x14ac:dyDescent="0.25">
      <c r="A231" s="142" t="s">
        <v>4324</v>
      </c>
      <c r="B231" t="s">
        <v>4325</v>
      </c>
    </row>
    <row r="232" spans="1:2" x14ac:dyDescent="0.25">
      <c r="A232" s="142" t="s">
        <v>4326</v>
      </c>
      <c r="B232" t="s">
        <v>4327</v>
      </c>
    </row>
    <row r="233" spans="1:2" x14ac:dyDescent="0.25">
      <c r="A233" s="142" t="s">
        <v>4328</v>
      </c>
      <c r="B233" t="s">
        <v>4329</v>
      </c>
    </row>
    <row r="234" spans="1:2" x14ac:dyDescent="0.25">
      <c r="A234" s="142" t="s">
        <v>4330</v>
      </c>
      <c r="B234" t="s">
        <v>4331</v>
      </c>
    </row>
    <row r="235" spans="1:2" x14ac:dyDescent="0.25">
      <c r="A235" s="142" t="s">
        <v>4332</v>
      </c>
      <c r="B235" t="s">
        <v>4333</v>
      </c>
    </row>
    <row r="236" spans="1:2" x14ac:dyDescent="0.25">
      <c r="A236" s="142" t="s">
        <v>4334</v>
      </c>
      <c r="B236" t="s">
        <v>4335</v>
      </c>
    </row>
    <row r="237" spans="1:2" x14ac:dyDescent="0.25">
      <c r="A237" s="142" t="s">
        <v>4336</v>
      </c>
      <c r="B237" t="s">
        <v>4337</v>
      </c>
    </row>
    <row r="238" spans="1:2" x14ac:dyDescent="0.25">
      <c r="A238" s="142" t="s">
        <v>4338</v>
      </c>
      <c r="B238" t="s">
        <v>4339</v>
      </c>
    </row>
    <row r="239" spans="1:2" x14ac:dyDescent="0.25">
      <c r="A239" s="142" t="s">
        <v>4340</v>
      </c>
      <c r="B239" t="s">
        <v>4341</v>
      </c>
    </row>
    <row r="240" spans="1:2" x14ac:dyDescent="0.25">
      <c r="A240" s="142" t="s">
        <v>4342</v>
      </c>
      <c r="B240" t="s">
        <v>4343</v>
      </c>
    </row>
    <row r="241" spans="1:2" x14ac:dyDescent="0.25">
      <c r="A241" s="142" t="s">
        <v>4344</v>
      </c>
      <c r="B241" t="s">
        <v>4345</v>
      </c>
    </row>
    <row r="242" spans="1:2" x14ac:dyDescent="0.25">
      <c r="A242" s="142" t="s">
        <v>4346</v>
      </c>
      <c r="B242" t="s">
        <v>4347</v>
      </c>
    </row>
    <row r="243" spans="1:2" x14ac:dyDescent="0.25">
      <c r="A243" s="142" t="s">
        <v>4348</v>
      </c>
      <c r="B243" t="s">
        <v>4349</v>
      </c>
    </row>
    <row r="244" spans="1:2" x14ac:dyDescent="0.25">
      <c r="A244" s="142" t="s">
        <v>4350</v>
      </c>
      <c r="B244" t="s">
        <v>4351</v>
      </c>
    </row>
    <row r="245" spans="1:2" x14ac:dyDescent="0.25">
      <c r="A245" s="142" t="s">
        <v>4352</v>
      </c>
      <c r="B245" t="s">
        <v>4353</v>
      </c>
    </row>
    <row r="246" spans="1:2" x14ac:dyDescent="0.25">
      <c r="A246" s="142" t="s">
        <v>4354</v>
      </c>
      <c r="B246" t="s">
        <v>4355</v>
      </c>
    </row>
    <row r="247" spans="1:2" x14ac:dyDescent="0.25">
      <c r="A247" s="142" t="s">
        <v>4356</v>
      </c>
      <c r="B247" t="s">
        <v>4357</v>
      </c>
    </row>
    <row r="248" spans="1:2" x14ac:dyDescent="0.25">
      <c r="A248" s="142" t="s">
        <v>4358</v>
      </c>
      <c r="B248" t="s">
        <v>4357</v>
      </c>
    </row>
    <row r="249" spans="1:2" x14ac:dyDescent="0.25">
      <c r="A249" s="142" t="s">
        <v>4359</v>
      </c>
      <c r="B249" t="s">
        <v>4360</v>
      </c>
    </row>
    <row r="250" spans="1:2" x14ac:dyDescent="0.25">
      <c r="A250" s="142" t="s">
        <v>4361</v>
      </c>
      <c r="B250" t="s">
        <v>4362</v>
      </c>
    </row>
    <row r="251" spans="1:2" x14ac:dyDescent="0.25">
      <c r="A251" s="142" t="s">
        <v>4363</v>
      </c>
      <c r="B251" t="s">
        <v>4364</v>
      </c>
    </row>
    <row r="252" spans="1:2" x14ac:dyDescent="0.25">
      <c r="A252" s="142" t="s">
        <v>4365</v>
      </c>
      <c r="B252" t="s">
        <v>4364</v>
      </c>
    </row>
    <row r="253" spans="1:2" x14ac:dyDescent="0.25">
      <c r="A253" s="142" t="s">
        <v>4366</v>
      </c>
      <c r="B253" t="s">
        <v>4367</v>
      </c>
    </row>
    <row r="254" spans="1:2" x14ac:dyDescent="0.25">
      <c r="A254" s="142" t="s">
        <v>4368</v>
      </c>
      <c r="B254" t="s">
        <v>4369</v>
      </c>
    </row>
    <row r="255" spans="1:2" x14ac:dyDescent="0.25">
      <c r="A255" s="142" t="s">
        <v>4370</v>
      </c>
      <c r="B255" t="s">
        <v>4371</v>
      </c>
    </row>
    <row r="256" spans="1:2" x14ac:dyDescent="0.25">
      <c r="A256" s="142" t="s">
        <v>4372</v>
      </c>
      <c r="B256" t="s">
        <v>4373</v>
      </c>
    </row>
    <row r="257" spans="1:2" x14ac:dyDescent="0.25">
      <c r="A257" s="142" t="s">
        <v>4374</v>
      </c>
      <c r="B257" t="s">
        <v>4375</v>
      </c>
    </row>
    <row r="258" spans="1:2" x14ac:dyDescent="0.25">
      <c r="A258" s="142" t="s">
        <v>4376</v>
      </c>
      <c r="B258" t="s">
        <v>4377</v>
      </c>
    </row>
    <row r="259" spans="1:2" x14ac:dyDescent="0.25">
      <c r="A259" s="142" t="s">
        <v>4378</v>
      </c>
      <c r="B259" t="s">
        <v>4377</v>
      </c>
    </row>
    <row r="260" spans="1:2" x14ac:dyDescent="0.25">
      <c r="A260" s="142" t="s">
        <v>4379</v>
      </c>
      <c r="B260" t="s">
        <v>4380</v>
      </c>
    </row>
    <row r="261" spans="1:2" x14ac:dyDescent="0.25">
      <c r="A261" s="142" t="s">
        <v>4381</v>
      </c>
      <c r="B261" t="s">
        <v>4382</v>
      </c>
    </row>
    <row r="262" spans="1:2" x14ac:dyDescent="0.25">
      <c r="A262" s="142" t="s">
        <v>4383</v>
      </c>
      <c r="B262" t="s">
        <v>4384</v>
      </c>
    </row>
    <row r="263" spans="1:2" x14ac:dyDescent="0.25">
      <c r="A263" s="142" t="s">
        <v>4385</v>
      </c>
      <c r="B263" t="s">
        <v>4386</v>
      </c>
    </row>
    <row r="264" spans="1:2" x14ac:dyDescent="0.25">
      <c r="A264" s="142" t="s">
        <v>4387</v>
      </c>
      <c r="B264" t="s">
        <v>4388</v>
      </c>
    </row>
    <row r="265" spans="1:2" x14ac:dyDescent="0.25">
      <c r="A265" s="142" t="s">
        <v>4389</v>
      </c>
      <c r="B265" t="s">
        <v>4390</v>
      </c>
    </row>
    <row r="266" spans="1:2" x14ac:dyDescent="0.25">
      <c r="A266" s="142" t="s">
        <v>4391</v>
      </c>
      <c r="B266" t="s">
        <v>4392</v>
      </c>
    </row>
    <row r="267" spans="1:2" x14ac:dyDescent="0.25">
      <c r="A267" s="142" t="s">
        <v>4393</v>
      </c>
      <c r="B267" t="s">
        <v>4394</v>
      </c>
    </row>
    <row r="268" spans="1:2" x14ac:dyDescent="0.25">
      <c r="A268" s="142" t="s">
        <v>4395</v>
      </c>
      <c r="B268" t="s">
        <v>4396</v>
      </c>
    </row>
    <row r="269" spans="1:2" x14ac:dyDescent="0.25">
      <c r="A269" s="142" t="s">
        <v>4397</v>
      </c>
      <c r="B269" t="s">
        <v>4398</v>
      </c>
    </row>
    <row r="270" spans="1:2" x14ac:dyDescent="0.25">
      <c r="A270" s="142" t="s">
        <v>4399</v>
      </c>
      <c r="B270" t="s">
        <v>4400</v>
      </c>
    </row>
    <row r="271" spans="1:2" x14ac:dyDescent="0.25">
      <c r="A271" s="142" t="s">
        <v>4401</v>
      </c>
      <c r="B271" t="s">
        <v>4402</v>
      </c>
    </row>
    <row r="272" spans="1:2" x14ac:dyDescent="0.25">
      <c r="A272" s="142" t="s">
        <v>4403</v>
      </c>
      <c r="B272" t="s">
        <v>4404</v>
      </c>
    </row>
    <row r="273" spans="1:2" x14ac:dyDescent="0.25">
      <c r="A273" s="142" t="s">
        <v>4405</v>
      </c>
      <c r="B273" t="s">
        <v>4406</v>
      </c>
    </row>
    <row r="274" spans="1:2" x14ac:dyDescent="0.25">
      <c r="A274" s="142" t="s">
        <v>4407</v>
      </c>
      <c r="B274" t="s">
        <v>4408</v>
      </c>
    </row>
    <row r="275" spans="1:2" x14ac:dyDescent="0.25">
      <c r="A275" s="142" t="s">
        <v>4409</v>
      </c>
      <c r="B275" t="s">
        <v>4410</v>
      </c>
    </row>
    <row r="276" spans="1:2" x14ac:dyDescent="0.25">
      <c r="A276" s="142" t="s">
        <v>4411</v>
      </c>
      <c r="B276" t="s">
        <v>4412</v>
      </c>
    </row>
    <row r="277" spans="1:2" x14ac:dyDescent="0.25">
      <c r="A277" s="142" t="s">
        <v>4413</v>
      </c>
      <c r="B277" t="s">
        <v>4414</v>
      </c>
    </row>
    <row r="278" spans="1:2" x14ac:dyDescent="0.25">
      <c r="A278" s="142" t="s">
        <v>4415</v>
      </c>
      <c r="B278" t="s">
        <v>4416</v>
      </c>
    </row>
    <row r="279" spans="1:2" x14ac:dyDescent="0.25">
      <c r="A279" s="142" t="s">
        <v>4417</v>
      </c>
      <c r="B279" t="s">
        <v>4418</v>
      </c>
    </row>
    <row r="280" spans="1:2" x14ac:dyDescent="0.25">
      <c r="A280" s="142" t="s">
        <v>4419</v>
      </c>
      <c r="B280" t="s">
        <v>4420</v>
      </c>
    </row>
    <row r="281" spans="1:2" x14ac:dyDescent="0.25">
      <c r="A281" s="142" t="s">
        <v>4421</v>
      </c>
      <c r="B281" t="s">
        <v>4422</v>
      </c>
    </row>
    <row r="282" spans="1:2" x14ac:dyDescent="0.25">
      <c r="A282" s="142" t="s">
        <v>4423</v>
      </c>
      <c r="B282" t="s">
        <v>4424</v>
      </c>
    </row>
    <row r="283" spans="1:2" x14ac:dyDescent="0.25">
      <c r="A283" s="142" t="s">
        <v>4425</v>
      </c>
      <c r="B283" t="s">
        <v>4426</v>
      </c>
    </row>
    <row r="284" spans="1:2" x14ac:dyDescent="0.25">
      <c r="A284" s="142" t="s">
        <v>4427</v>
      </c>
      <c r="B284" t="s">
        <v>4428</v>
      </c>
    </row>
    <row r="285" spans="1:2" x14ac:dyDescent="0.25">
      <c r="A285" s="142" t="s">
        <v>4429</v>
      </c>
      <c r="B285" t="s">
        <v>4430</v>
      </c>
    </row>
    <row r="286" spans="1:2" x14ac:dyDescent="0.25">
      <c r="A286" s="142" t="s">
        <v>4431</v>
      </c>
      <c r="B286" t="s">
        <v>4432</v>
      </c>
    </row>
    <row r="287" spans="1:2" x14ac:dyDescent="0.25">
      <c r="A287" s="142" t="s">
        <v>4433</v>
      </c>
      <c r="B287" t="s">
        <v>4434</v>
      </c>
    </row>
    <row r="288" spans="1:2" x14ac:dyDescent="0.25">
      <c r="A288" s="142" t="s">
        <v>4435</v>
      </c>
      <c r="B288" t="s">
        <v>4436</v>
      </c>
    </row>
    <row r="289" spans="1:2" x14ac:dyDescent="0.25">
      <c r="A289" s="142" t="s">
        <v>4437</v>
      </c>
      <c r="B289" t="s">
        <v>4438</v>
      </c>
    </row>
    <row r="290" spans="1:2" x14ac:dyDescent="0.25">
      <c r="A290" s="142" t="s">
        <v>4439</v>
      </c>
      <c r="B290" t="s">
        <v>4440</v>
      </c>
    </row>
    <row r="291" spans="1:2" x14ac:dyDescent="0.25">
      <c r="A291" s="142" t="s">
        <v>4441</v>
      </c>
      <c r="B291" t="s">
        <v>4442</v>
      </c>
    </row>
    <row r="292" spans="1:2" x14ac:dyDescent="0.25">
      <c r="A292" s="142" t="s">
        <v>4443</v>
      </c>
      <c r="B292" t="s">
        <v>4444</v>
      </c>
    </row>
    <row r="293" spans="1:2" x14ac:dyDescent="0.25">
      <c r="A293" s="142" t="s">
        <v>4445</v>
      </c>
      <c r="B293" t="s">
        <v>4446</v>
      </c>
    </row>
    <row r="294" spans="1:2" x14ac:dyDescent="0.25">
      <c r="A294" s="142" t="s">
        <v>4447</v>
      </c>
      <c r="B294" t="s">
        <v>4448</v>
      </c>
    </row>
    <row r="295" spans="1:2" x14ac:dyDescent="0.25">
      <c r="A295" s="142" t="s">
        <v>4449</v>
      </c>
      <c r="B295" t="s">
        <v>4450</v>
      </c>
    </row>
    <row r="296" spans="1:2" x14ac:dyDescent="0.25">
      <c r="A296" s="142" t="s">
        <v>4451</v>
      </c>
      <c r="B296" t="s">
        <v>4452</v>
      </c>
    </row>
    <row r="297" spans="1:2" x14ac:dyDescent="0.25">
      <c r="A297" s="142" t="s">
        <v>4453</v>
      </c>
      <c r="B297" t="s">
        <v>4454</v>
      </c>
    </row>
    <row r="298" spans="1:2" x14ac:dyDescent="0.25">
      <c r="A298" s="142" t="s">
        <v>4455</v>
      </c>
      <c r="B298" t="s">
        <v>4456</v>
      </c>
    </row>
    <row r="299" spans="1:2" x14ac:dyDescent="0.25">
      <c r="A299" s="142" t="s">
        <v>4457</v>
      </c>
      <c r="B299" t="s">
        <v>4458</v>
      </c>
    </row>
    <row r="300" spans="1:2" x14ac:dyDescent="0.25">
      <c r="A300" s="142" t="s">
        <v>4459</v>
      </c>
      <c r="B300" t="s">
        <v>4460</v>
      </c>
    </row>
    <row r="301" spans="1:2" s="4" customFormat="1" x14ac:dyDescent="0.25">
      <c r="A301" s="142" t="s">
        <v>4461</v>
      </c>
      <c r="B301" t="s">
        <v>4462</v>
      </c>
    </row>
    <row r="302" spans="1:2" s="4" customFormat="1" x14ac:dyDescent="0.25">
      <c r="A302" s="142" t="s">
        <v>4463</v>
      </c>
      <c r="B302" t="s">
        <v>4464</v>
      </c>
    </row>
    <row r="303" spans="1:2" s="4" customFormat="1" x14ac:dyDescent="0.25">
      <c r="A303" s="142" t="s">
        <v>4465</v>
      </c>
      <c r="B303" t="s">
        <v>4466</v>
      </c>
    </row>
    <row r="304" spans="1:2" s="4" customFormat="1" x14ac:dyDescent="0.25">
      <c r="A304" s="142" t="s">
        <v>4467</v>
      </c>
      <c r="B304" t="s">
        <v>4468</v>
      </c>
    </row>
    <row r="305" spans="1:2" s="4" customFormat="1" x14ac:dyDescent="0.25">
      <c r="A305" s="142" t="s">
        <v>4469</v>
      </c>
      <c r="B305" t="s">
        <v>4470</v>
      </c>
    </row>
    <row r="306" spans="1:2" s="4" customFormat="1" x14ac:dyDescent="0.25">
      <c r="A306" s="142" t="s">
        <v>4471</v>
      </c>
      <c r="B306" t="s">
        <v>4472</v>
      </c>
    </row>
    <row r="307" spans="1:2" s="4" customFormat="1" x14ac:dyDescent="0.25">
      <c r="A307" s="142" t="s">
        <v>4473</v>
      </c>
      <c r="B307" t="s">
        <v>4474</v>
      </c>
    </row>
    <row r="308" spans="1:2" s="4" customFormat="1" x14ac:dyDescent="0.25">
      <c r="A308" s="142" t="s">
        <v>4475</v>
      </c>
      <c r="B308" t="s">
        <v>4476</v>
      </c>
    </row>
    <row r="309" spans="1:2" s="4" customFormat="1" x14ac:dyDescent="0.25">
      <c r="A309" s="142" t="s">
        <v>4477</v>
      </c>
      <c r="B309" t="s">
        <v>4478</v>
      </c>
    </row>
    <row r="310" spans="1:2" s="4" customFormat="1" x14ac:dyDescent="0.25">
      <c r="A310" s="142" t="s">
        <v>4479</v>
      </c>
      <c r="B310" t="s">
        <v>4480</v>
      </c>
    </row>
    <row r="311" spans="1:2" s="4" customFormat="1" x14ac:dyDescent="0.25">
      <c r="A311" s="142" t="s">
        <v>4481</v>
      </c>
      <c r="B311" t="s">
        <v>4482</v>
      </c>
    </row>
    <row r="312" spans="1:2" s="4" customFormat="1" x14ac:dyDescent="0.25">
      <c r="A312" s="142" t="s">
        <v>4483</v>
      </c>
      <c r="B312" t="s">
        <v>4484</v>
      </c>
    </row>
    <row r="313" spans="1:2" s="4" customFormat="1" x14ac:dyDescent="0.25">
      <c r="A313" s="142" t="s">
        <v>4485</v>
      </c>
      <c r="B313" t="s">
        <v>4486</v>
      </c>
    </row>
    <row r="314" spans="1:2" s="4" customFormat="1" x14ac:dyDescent="0.25">
      <c r="A314" s="142" t="s">
        <v>4487</v>
      </c>
      <c r="B314" t="s">
        <v>4488</v>
      </c>
    </row>
    <row r="315" spans="1:2" s="4" customFormat="1" x14ac:dyDescent="0.25">
      <c r="A315" s="142" t="s">
        <v>4489</v>
      </c>
      <c r="B315" t="s">
        <v>4490</v>
      </c>
    </row>
    <row r="316" spans="1:2" s="4" customFormat="1" x14ac:dyDescent="0.25">
      <c r="A316" s="142" t="s">
        <v>4491</v>
      </c>
      <c r="B316" t="s">
        <v>4492</v>
      </c>
    </row>
    <row r="317" spans="1:2" s="4" customFormat="1" x14ac:dyDescent="0.25">
      <c r="A317" s="142" t="s">
        <v>4493</v>
      </c>
      <c r="B317" t="s">
        <v>4494</v>
      </c>
    </row>
    <row r="318" spans="1:2" s="4" customFormat="1" x14ac:dyDescent="0.25">
      <c r="A318" s="142" t="s">
        <v>4495</v>
      </c>
      <c r="B318" t="s">
        <v>4496</v>
      </c>
    </row>
    <row r="319" spans="1:2" s="4" customFormat="1" x14ac:dyDescent="0.25">
      <c r="A319" s="142" t="s">
        <v>4497</v>
      </c>
      <c r="B319" t="s">
        <v>4498</v>
      </c>
    </row>
    <row r="320" spans="1:2" s="4" customFormat="1" x14ac:dyDescent="0.25">
      <c r="A320" s="142" t="s">
        <v>4499</v>
      </c>
      <c r="B320" t="s">
        <v>4500</v>
      </c>
    </row>
    <row r="321" spans="1:2" s="4" customFormat="1" x14ac:dyDescent="0.25">
      <c r="A321" s="142" t="s">
        <v>4501</v>
      </c>
      <c r="B321" t="s">
        <v>4502</v>
      </c>
    </row>
    <row r="322" spans="1:2" s="4" customFormat="1" x14ac:dyDescent="0.25">
      <c r="A322" s="142" t="s">
        <v>4503</v>
      </c>
      <c r="B322" t="s">
        <v>4504</v>
      </c>
    </row>
    <row r="323" spans="1:2" s="4" customFormat="1" x14ac:dyDescent="0.25">
      <c r="A323" s="142" t="s">
        <v>4505</v>
      </c>
      <c r="B323" t="s">
        <v>4506</v>
      </c>
    </row>
    <row r="324" spans="1:2" s="4" customFormat="1" x14ac:dyDescent="0.25">
      <c r="A324" s="142" t="s">
        <v>4507</v>
      </c>
      <c r="B324" t="s">
        <v>4508</v>
      </c>
    </row>
    <row r="325" spans="1:2" s="4" customFormat="1" x14ac:dyDescent="0.25">
      <c r="A325" s="142" t="s">
        <v>4509</v>
      </c>
      <c r="B325" t="s">
        <v>4510</v>
      </c>
    </row>
    <row r="326" spans="1:2" s="4" customFormat="1" x14ac:dyDescent="0.25">
      <c r="A326" s="142" t="s">
        <v>4511</v>
      </c>
      <c r="B326" t="s">
        <v>4512</v>
      </c>
    </row>
    <row r="327" spans="1:2" s="4" customFormat="1" x14ac:dyDescent="0.25">
      <c r="A327" s="142" t="s">
        <v>4513</v>
      </c>
      <c r="B327" t="s">
        <v>4514</v>
      </c>
    </row>
    <row r="328" spans="1:2" s="4" customFormat="1" x14ac:dyDescent="0.25">
      <c r="A328" s="142" t="s">
        <v>4515</v>
      </c>
      <c r="B328" t="s">
        <v>4516</v>
      </c>
    </row>
    <row r="329" spans="1:2" s="4" customFormat="1" x14ac:dyDescent="0.25">
      <c r="A329" s="142" t="s">
        <v>4517</v>
      </c>
      <c r="B329" t="s">
        <v>4518</v>
      </c>
    </row>
    <row r="330" spans="1:2" s="4" customFormat="1" x14ac:dyDescent="0.25">
      <c r="A330" s="142" t="s">
        <v>4519</v>
      </c>
      <c r="B330" t="s">
        <v>4520</v>
      </c>
    </row>
    <row r="331" spans="1:2" s="4" customFormat="1" x14ac:dyDescent="0.25">
      <c r="A331" s="142" t="s">
        <v>4521</v>
      </c>
      <c r="B331" t="s">
        <v>4522</v>
      </c>
    </row>
    <row r="332" spans="1:2" s="4" customFormat="1" x14ac:dyDescent="0.25">
      <c r="A332" s="142" t="s">
        <v>4523</v>
      </c>
      <c r="B332" t="s">
        <v>4524</v>
      </c>
    </row>
    <row r="333" spans="1:2" x14ac:dyDescent="0.25">
      <c r="A333" s="142" t="s">
        <v>4525</v>
      </c>
      <c r="B333" t="s">
        <v>4526</v>
      </c>
    </row>
    <row r="334" spans="1:2" x14ac:dyDescent="0.25">
      <c r="A334" s="142" t="s">
        <v>4527</v>
      </c>
      <c r="B334" t="s">
        <v>4528</v>
      </c>
    </row>
    <row r="335" spans="1:2" x14ac:dyDescent="0.25">
      <c r="A335" s="142" t="s">
        <v>4529</v>
      </c>
      <c r="B335" t="s">
        <v>4530</v>
      </c>
    </row>
    <row r="336" spans="1:2" x14ac:dyDescent="0.25">
      <c r="A336" s="142" t="s">
        <v>4531</v>
      </c>
      <c r="B336" t="s">
        <v>4532</v>
      </c>
    </row>
    <row r="337" spans="1:2" x14ac:dyDescent="0.25">
      <c r="A337" s="142" t="s">
        <v>4533</v>
      </c>
      <c r="B337" t="s">
        <v>4534</v>
      </c>
    </row>
    <row r="338" spans="1:2" x14ac:dyDescent="0.25">
      <c r="A338" s="142" t="s">
        <v>4535</v>
      </c>
      <c r="B338" t="s">
        <v>4536</v>
      </c>
    </row>
    <row r="339" spans="1:2" x14ac:dyDescent="0.25">
      <c r="A339" s="142" t="s">
        <v>4537</v>
      </c>
      <c r="B339" t="s">
        <v>4538</v>
      </c>
    </row>
    <row r="340" spans="1:2" x14ac:dyDescent="0.25">
      <c r="A340" s="142" t="s">
        <v>4539</v>
      </c>
      <c r="B340" t="s">
        <v>4540</v>
      </c>
    </row>
    <row r="341" spans="1:2" x14ac:dyDescent="0.25">
      <c r="A341" s="142" t="s">
        <v>4541</v>
      </c>
      <c r="B341" t="s">
        <v>4542</v>
      </c>
    </row>
    <row r="342" spans="1:2" x14ac:dyDescent="0.25">
      <c r="A342" s="142" t="s">
        <v>4543</v>
      </c>
      <c r="B342" t="s">
        <v>4544</v>
      </c>
    </row>
    <row r="343" spans="1:2" x14ac:dyDescent="0.25">
      <c r="A343" s="142" t="s">
        <v>4545</v>
      </c>
      <c r="B343" t="s">
        <v>4546</v>
      </c>
    </row>
    <row r="344" spans="1:2" x14ac:dyDescent="0.25">
      <c r="A344" s="142" t="s">
        <v>4547</v>
      </c>
      <c r="B344" t="s">
        <v>4548</v>
      </c>
    </row>
    <row r="345" spans="1:2" x14ac:dyDescent="0.25">
      <c r="A345" s="142" t="s">
        <v>4549</v>
      </c>
      <c r="B345" t="s">
        <v>4550</v>
      </c>
    </row>
    <row r="346" spans="1:2" x14ac:dyDescent="0.25">
      <c r="A346" s="142" t="s">
        <v>4551</v>
      </c>
      <c r="B346" t="s">
        <v>4552</v>
      </c>
    </row>
    <row r="347" spans="1:2" x14ac:dyDescent="0.25">
      <c r="A347" s="142" t="s">
        <v>4553</v>
      </c>
      <c r="B347" t="s">
        <v>4554</v>
      </c>
    </row>
    <row r="348" spans="1:2" x14ac:dyDescent="0.25">
      <c r="A348" s="142" t="s">
        <v>4555</v>
      </c>
      <c r="B348" t="s">
        <v>4556</v>
      </c>
    </row>
    <row r="349" spans="1:2" x14ac:dyDescent="0.25">
      <c r="A349" s="142" t="s">
        <v>4557</v>
      </c>
      <c r="B349" t="s">
        <v>4558</v>
      </c>
    </row>
    <row r="350" spans="1:2" x14ac:dyDescent="0.25">
      <c r="A350" s="142" t="s">
        <v>4559</v>
      </c>
      <c r="B350" t="s">
        <v>4560</v>
      </c>
    </row>
    <row r="351" spans="1:2" x14ac:dyDescent="0.25">
      <c r="A351" s="142" t="s">
        <v>4561</v>
      </c>
      <c r="B351" t="s">
        <v>4562</v>
      </c>
    </row>
    <row r="352" spans="1:2" x14ac:dyDescent="0.25">
      <c r="A352" s="142" t="s">
        <v>4563</v>
      </c>
      <c r="B352" t="s">
        <v>4564</v>
      </c>
    </row>
    <row r="353" spans="1:2" x14ac:dyDescent="0.25">
      <c r="A353" s="142" t="s">
        <v>4565</v>
      </c>
      <c r="B353" t="s">
        <v>4566</v>
      </c>
    </row>
    <row r="354" spans="1:2" x14ac:dyDescent="0.25">
      <c r="A354" s="142" t="s">
        <v>4567</v>
      </c>
      <c r="B354" t="s">
        <v>4566</v>
      </c>
    </row>
    <row r="355" spans="1:2" x14ac:dyDescent="0.25">
      <c r="A355" s="142" t="s">
        <v>4568</v>
      </c>
      <c r="B355" t="s">
        <v>4569</v>
      </c>
    </row>
    <row r="356" spans="1:2" x14ac:dyDescent="0.25">
      <c r="A356" s="142" t="s">
        <v>4570</v>
      </c>
      <c r="B356" t="s">
        <v>4571</v>
      </c>
    </row>
    <row r="357" spans="1:2" x14ac:dyDescent="0.25">
      <c r="A357" s="142" t="s">
        <v>4572</v>
      </c>
      <c r="B357" t="s">
        <v>4573</v>
      </c>
    </row>
    <row r="358" spans="1:2" x14ac:dyDescent="0.25">
      <c r="A358" s="142" t="s">
        <v>4574</v>
      </c>
      <c r="B358" t="s">
        <v>4575</v>
      </c>
    </row>
    <row r="359" spans="1:2" x14ac:dyDescent="0.25">
      <c r="A359" s="142" t="s">
        <v>4576</v>
      </c>
      <c r="B359" t="s">
        <v>4575</v>
      </c>
    </row>
    <row r="360" spans="1:2" x14ac:dyDescent="0.25">
      <c r="A360" s="142" t="s">
        <v>4577</v>
      </c>
      <c r="B360" t="s">
        <v>4578</v>
      </c>
    </row>
    <row r="361" spans="1:2" x14ac:dyDescent="0.25">
      <c r="A361" s="142" t="s">
        <v>4579</v>
      </c>
      <c r="B361" t="s">
        <v>4580</v>
      </c>
    </row>
    <row r="362" spans="1:2" x14ac:dyDescent="0.25">
      <c r="A362" s="142" t="s">
        <v>4581</v>
      </c>
      <c r="B362" t="s">
        <v>4582</v>
      </c>
    </row>
    <row r="363" spans="1:2" x14ac:dyDescent="0.25">
      <c r="A363" s="142" t="s">
        <v>4583</v>
      </c>
      <c r="B363" t="s">
        <v>4584</v>
      </c>
    </row>
    <row r="364" spans="1:2" x14ac:dyDescent="0.25">
      <c r="A364" s="142" t="s">
        <v>4585</v>
      </c>
      <c r="B364" t="s">
        <v>4584</v>
      </c>
    </row>
    <row r="365" spans="1:2" x14ac:dyDescent="0.25">
      <c r="A365" s="142" t="s">
        <v>4586</v>
      </c>
      <c r="B365" t="s">
        <v>4587</v>
      </c>
    </row>
    <row r="366" spans="1:2" x14ac:dyDescent="0.25">
      <c r="A366" s="142" t="s">
        <v>4588</v>
      </c>
      <c r="B366" t="s">
        <v>4589</v>
      </c>
    </row>
    <row r="367" spans="1:2" x14ac:dyDescent="0.25">
      <c r="A367" s="142" t="s">
        <v>4590</v>
      </c>
      <c r="B367" t="s">
        <v>4591</v>
      </c>
    </row>
    <row r="368" spans="1:2" x14ac:dyDescent="0.25">
      <c r="A368" s="142" t="s">
        <v>4592</v>
      </c>
      <c r="B368" t="s">
        <v>4593</v>
      </c>
    </row>
    <row r="369" spans="1:2" x14ac:dyDescent="0.25">
      <c r="A369" s="142" t="s">
        <v>4594</v>
      </c>
      <c r="B369" t="s">
        <v>4595</v>
      </c>
    </row>
    <row r="370" spans="1:2" x14ac:dyDescent="0.25">
      <c r="A370" s="142" t="s">
        <v>4596</v>
      </c>
      <c r="B370" t="s">
        <v>4597</v>
      </c>
    </row>
    <row r="371" spans="1:2" x14ac:dyDescent="0.25">
      <c r="A371" s="142" t="s">
        <v>4598</v>
      </c>
      <c r="B371" t="s">
        <v>4599</v>
      </c>
    </row>
    <row r="372" spans="1:2" x14ac:dyDescent="0.25">
      <c r="A372" s="142" t="s">
        <v>4600</v>
      </c>
      <c r="B372" t="s">
        <v>4601</v>
      </c>
    </row>
    <row r="373" spans="1:2" x14ac:dyDescent="0.25">
      <c r="A373" s="142" t="s">
        <v>4602</v>
      </c>
      <c r="B373" t="s">
        <v>4603</v>
      </c>
    </row>
    <row r="374" spans="1:2" x14ac:dyDescent="0.25">
      <c r="A374" s="142" t="s">
        <v>4604</v>
      </c>
      <c r="B374" t="s">
        <v>4605</v>
      </c>
    </row>
    <row r="375" spans="1:2" x14ac:dyDescent="0.25">
      <c r="A375" s="142" t="s">
        <v>4606</v>
      </c>
      <c r="B375" t="s">
        <v>4607</v>
      </c>
    </row>
    <row r="376" spans="1:2" x14ac:dyDescent="0.25">
      <c r="A376" s="142" t="s">
        <v>4608</v>
      </c>
      <c r="B376" t="s">
        <v>4609</v>
      </c>
    </row>
    <row r="377" spans="1:2" x14ac:dyDescent="0.25">
      <c r="A377" s="142" t="s">
        <v>4610</v>
      </c>
      <c r="B377" t="s">
        <v>4611</v>
      </c>
    </row>
    <row r="378" spans="1:2" x14ac:dyDescent="0.25">
      <c r="A378" s="142" t="s">
        <v>4612</v>
      </c>
      <c r="B378" t="s">
        <v>4613</v>
      </c>
    </row>
    <row r="379" spans="1:2" x14ac:dyDescent="0.25">
      <c r="A379" s="142" t="s">
        <v>4614</v>
      </c>
      <c r="B379" t="s">
        <v>4615</v>
      </c>
    </row>
    <row r="380" spans="1:2" x14ac:dyDescent="0.25">
      <c r="A380" s="142" t="s">
        <v>4616</v>
      </c>
      <c r="B380" t="s">
        <v>4617</v>
      </c>
    </row>
    <row r="381" spans="1:2" x14ac:dyDescent="0.25">
      <c r="A381" s="142" t="s">
        <v>4618</v>
      </c>
      <c r="B381" t="s">
        <v>4619</v>
      </c>
    </row>
    <row r="382" spans="1:2" x14ac:dyDescent="0.25">
      <c r="A382" s="142" t="s">
        <v>4620</v>
      </c>
      <c r="B382" t="s">
        <v>4621</v>
      </c>
    </row>
    <row r="383" spans="1:2" x14ac:dyDescent="0.25">
      <c r="A383" s="142" t="s">
        <v>4622</v>
      </c>
      <c r="B383" t="s">
        <v>4623</v>
      </c>
    </row>
    <row r="384" spans="1:2" x14ac:dyDescent="0.25">
      <c r="A384" s="142" t="s">
        <v>4624</v>
      </c>
      <c r="B384" t="s">
        <v>2957</v>
      </c>
    </row>
    <row r="385" spans="1:2" x14ac:dyDescent="0.25">
      <c r="A385" s="142" t="s">
        <v>4625</v>
      </c>
      <c r="B385" t="s">
        <v>4626</v>
      </c>
    </row>
    <row r="386" spans="1:2" x14ac:dyDescent="0.25">
      <c r="A386" s="142" t="s">
        <v>4627</v>
      </c>
      <c r="B386" t="s">
        <v>4628</v>
      </c>
    </row>
    <row r="387" spans="1:2" x14ac:dyDescent="0.25">
      <c r="A387" s="142" t="s">
        <v>4629</v>
      </c>
      <c r="B387" t="s">
        <v>4630</v>
      </c>
    </row>
    <row r="388" spans="1:2" x14ac:dyDescent="0.25">
      <c r="A388" s="142" t="s">
        <v>4631</v>
      </c>
      <c r="B388" t="s">
        <v>4632</v>
      </c>
    </row>
    <row r="389" spans="1:2" x14ac:dyDescent="0.25">
      <c r="A389" s="142" t="s">
        <v>4633</v>
      </c>
      <c r="B389" t="s">
        <v>4634</v>
      </c>
    </row>
    <row r="390" spans="1:2" x14ac:dyDescent="0.25">
      <c r="A390" s="142" t="s">
        <v>4635</v>
      </c>
      <c r="B390" t="s">
        <v>4636</v>
      </c>
    </row>
    <row r="391" spans="1:2" x14ac:dyDescent="0.25">
      <c r="A391" s="142" t="s">
        <v>4637</v>
      </c>
      <c r="B391" t="s">
        <v>4638</v>
      </c>
    </row>
    <row r="392" spans="1:2" x14ac:dyDescent="0.25">
      <c r="A392" s="142" t="s">
        <v>4639</v>
      </c>
      <c r="B392" t="s">
        <v>4640</v>
      </c>
    </row>
    <row r="393" spans="1:2" x14ac:dyDescent="0.25">
      <c r="A393" s="142" t="s">
        <v>4641</v>
      </c>
      <c r="B393" t="s">
        <v>4642</v>
      </c>
    </row>
    <row r="394" spans="1:2" x14ac:dyDescent="0.25">
      <c r="A394" s="142" t="s">
        <v>4643</v>
      </c>
      <c r="B394" t="s">
        <v>4644</v>
      </c>
    </row>
    <row r="395" spans="1:2" x14ac:dyDescent="0.25">
      <c r="A395" s="142" t="s">
        <v>4645</v>
      </c>
      <c r="B395" t="s">
        <v>4646</v>
      </c>
    </row>
    <row r="396" spans="1:2" x14ac:dyDescent="0.25">
      <c r="A396" s="142" t="s">
        <v>4647</v>
      </c>
      <c r="B396" t="s">
        <v>4648</v>
      </c>
    </row>
    <row r="397" spans="1:2" x14ac:dyDescent="0.25">
      <c r="A397" s="142" t="s">
        <v>4649</v>
      </c>
      <c r="B397" t="s">
        <v>4650</v>
      </c>
    </row>
    <row r="398" spans="1:2" x14ac:dyDescent="0.25">
      <c r="A398" s="142" t="s">
        <v>4651</v>
      </c>
      <c r="B398" t="s">
        <v>4652</v>
      </c>
    </row>
    <row r="399" spans="1:2" x14ac:dyDescent="0.25">
      <c r="A399" s="142" t="s">
        <v>4653</v>
      </c>
      <c r="B399" t="s">
        <v>4654</v>
      </c>
    </row>
    <row r="400" spans="1:2" x14ac:dyDescent="0.25">
      <c r="A400" s="142" t="s">
        <v>4655</v>
      </c>
      <c r="B400" t="s">
        <v>4656</v>
      </c>
    </row>
    <row r="401" spans="1:2" x14ac:dyDescent="0.25">
      <c r="A401" s="142" t="s">
        <v>4657</v>
      </c>
      <c r="B401" t="s">
        <v>4658</v>
      </c>
    </row>
    <row r="402" spans="1:2" x14ac:dyDescent="0.25">
      <c r="A402" s="142" t="s">
        <v>4659</v>
      </c>
      <c r="B402" t="s">
        <v>4660</v>
      </c>
    </row>
    <row r="403" spans="1:2" x14ac:dyDescent="0.25">
      <c r="A403" s="142" t="s">
        <v>4661</v>
      </c>
      <c r="B403" t="s">
        <v>4662</v>
      </c>
    </row>
    <row r="404" spans="1:2" x14ac:dyDescent="0.25">
      <c r="A404" s="142" t="s">
        <v>4663</v>
      </c>
      <c r="B404" t="s">
        <v>4664</v>
      </c>
    </row>
    <row r="405" spans="1:2" x14ac:dyDescent="0.25">
      <c r="A405" s="142" t="s">
        <v>4665</v>
      </c>
      <c r="B405" t="s">
        <v>4666</v>
      </c>
    </row>
    <row r="406" spans="1:2" x14ac:dyDescent="0.25">
      <c r="A406" s="142" t="s">
        <v>4667</v>
      </c>
      <c r="B406" t="s">
        <v>4668</v>
      </c>
    </row>
    <row r="407" spans="1:2" x14ac:dyDescent="0.25">
      <c r="A407" s="142" t="s">
        <v>4669</v>
      </c>
      <c r="B407" t="s">
        <v>4670</v>
      </c>
    </row>
    <row r="408" spans="1:2" x14ac:dyDescent="0.25">
      <c r="A408" s="142" t="s">
        <v>4671</v>
      </c>
      <c r="B408" t="s">
        <v>4672</v>
      </c>
    </row>
    <row r="409" spans="1:2" x14ac:dyDescent="0.25">
      <c r="A409" s="142" t="s">
        <v>4673</v>
      </c>
      <c r="B409" t="s">
        <v>4674</v>
      </c>
    </row>
    <row r="410" spans="1:2" x14ac:dyDescent="0.25">
      <c r="A410" s="142" t="s">
        <v>4675</v>
      </c>
      <c r="B410" t="s">
        <v>4676</v>
      </c>
    </row>
    <row r="411" spans="1:2" x14ac:dyDescent="0.25">
      <c r="A411" s="142" t="s">
        <v>4677</v>
      </c>
      <c r="B411" t="s">
        <v>4678</v>
      </c>
    </row>
    <row r="412" spans="1:2" x14ac:dyDescent="0.25">
      <c r="A412" s="142" t="s">
        <v>4679</v>
      </c>
      <c r="B412" t="s">
        <v>4680</v>
      </c>
    </row>
    <row r="413" spans="1:2" x14ac:dyDescent="0.25">
      <c r="A413" s="142" t="s">
        <v>4681</v>
      </c>
      <c r="B413" t="s">
        <v>4682</v>
      </c>
    </row>
    <row r="414" spans="1:2" x14ac:dyDescent="0.25">
      <c r="A414" s="142" t="s">
        <v>4683</v>
      </c>
      <c r="B414" t="s">
        <v>4684</v>
      </c>
    </row>
    <row r="415" spans="1:2" x14ac:dyDescent="0.25">
      <c r="A415" s="142" t="s">
        <v>4685</v>
      </c>
      <c r="B415" t="s">
        <v>4686</v>
      </c>
    </row>
    <row r="416" spans="1:2" x14ac:dyDescent="0.25">
      <c r="A416" s="142" t="s">
        <v>4687</v>
      </c>
      <c r="B416" t="s">
        <v>4688</v>
      </c>
    </row>
    <row r="417" spans="1:2" x14ac:dyDescent="0.25">
      <c r="A417" s="142" t="s">
        <v>4689</v>
      </c>
      <c r="B417" t="s">
        <v>4690</v>
      </c>
    </row>
    <row r="418" spans="1:2" x14ac:dyDescent="0.25">
      <c r="A418" s="142" t="s">
        <v>4691</v>
      </c>
      <c r="B418" t="s">
        <v>4692</v>
      </c>
    </row>
    <row r="419" spans="1:2" x14ac:dyDescent="0.25">
      <c r="A419" s="142" t="s">
        <v>4693</v>
      </c>
      <c r="B419" t="s">
        <v>4694</v>
      </c>
    </row>
    <row r="420" spans="1:2" x14ac:dyDescent="0.25">
      <c r="A420" s="142" t="s">
        <v>4695</v>
      </c>
      <c r="B420" t="s">
        <v>4696</v>
      </c>
    </row>
    <row r="421" spans="1:2" x14ac:dyDescent="0.25">
      <c r="A421" s="142" t="s">
        <v>4697</v>
      </c>
      <c r="B421" t="s">
        <v>4698</v>
      </c>
    </row>
    <row r="422" spans="1:2" x14ac:dyDescent="0.25">
      <c r="A422" s="142" t="s">
        <v>4699</v>
      </c>
      <c r="B422" t="s">
        <v>4700</v>
      </c>
    </row>
    <row r="423" spans="1:2" x14ac:dyDescent="0.25">
      <c r="A423" s="142" t="s">
        <v>4701</v>
      </c>
      <c r="B423" t="s">
        <v>4702</v>
      </c>
    </row>
    <row r="424" spans="1:2" x14ac:dyDescent="0.25">
      <c r="A424" s="142" t="s">
        <v>4703</v>
      </c>
      <c r="B424" t="s">
        <v>4704</v>
      </c>
    </row>
    <row r="425" spans="1:2" x14ac:dyDescent="0.25">
      <c r="A425" s="142" t="s">
        <v>4705</v>
      </c>
      <c r="B425" t="s">
        <v>4706</v>
      </c>
    </row>
    <row r="426" spans="1:2" x14ac:dyDescent="0.25">
      <c r="A426" s="142" t="s">
        <v>4707</v>
      </c>
      <c r="B426" t="s">
        <v>4708</v>
      </c>
    </row>
    <row r="427" spans="1:2" x14ac:dyDescent="0.25">
      <c r="A427" s="142" t="s">
        <v>4709</v>
      </c>
      <c r="B427" t="s">
        <v>4710</v>
      </c>
    </row>
    <row r="428" spans="1:2" x14ac:dyDescent="0.25">
      <c r="A428" s="142" t="s">
        <v>4711</v>
      </c>
      <c r="B428" t="s">
        <v>4712</v>
      </c>
    </row>
    <row r="429" spans="1:2" x14ac:dyDescent="0.25">
      <c r="A429" s="142" t="s">
        <v>4713</v>
      </c>
      <c r="B429" t="s">
        <v>4714</v>
      </c>
    </row>
    <row r="430" spans="1:2" x14ac:dyDescent="0.25">
      <c r="A430" s="142" t="s">
        <v>4715</v>
      </c>
      <c r="B430" t="s">
        <v>4716</v>
      </c>
    </row>
    <row r="431" spans="1:2" x14ac:dyDescent="0.25">
      <c r="A431" s="142" t="s">
        <v>4717</v>
      </c>
      <c r="B431" t="s">
        <v>4718</v>
      </c>
    </row>
    <row r="432" spans="1:2" x14ac:dyDescent="0.25">
      <c r="A432" s="142" t="s">
        <v>4719</v>
      </c>
      <c r="B432" t="s">
        <v>4720</v>
      </c>
    </row>
    <row r="433" spans="1:2" x14ac:dyDescent="0.25">
      <c r="A433" s="142" t="s">
        <v>4721</v>
      </c>
      <c r="B433" t="s">
        <v>4722</v>
      </c>
    </row>
    <row r="434" spans="1:2" x14ac:dyDescent="0.25">
      <c r="A434" s="142" t="s">
        <v>4723</v>
      </c>
      <c r="B434" t="s">
        <v>4724</v>
      </c>
    </row>
    <row r="435" spans="1:2" x14ac:dyDescent="0.25">
      <c r="A435" s="142" t="s">
        <v>4725</v>
      </c>
      <c r="B435" t="s">
        <v>4726</v>
      </c>
    </row>
    <row r="436" spans="1:2" x14ac:dyDescent="0.25">
      <c r="A436" s="142" t="s">
        <v>4727</v>
      </c>
      <c r="B436" t="s">
        <v>4728</v>
      </c>
    </row>
    <row r="437" spans="1:2" x14ac:dyDescent="0.25">
      <c r="A437" s="142" t="s">
        <v>4729</v>
      </c>
      <c r="B437" t="s">
        <v>4730</v>
      </c>
    </row>
    <row r="438" spans="1:2" x14ac:dyDescent="0.25">
      <c r="A438" s="142" t="s">
        <v>4731</v>
      </c>
      <c r="B438" t="s">
        <v>4732</v>
      </c>
    </row>
    <row r="439" spans="1:2" x14ac:dyDescent="0.25">
      <c r="A439" s="142" t="s">
        <v>4733</v>
      </c>
      <c r="B439" t="s">
        <v>4734</v>
      </c>
    </row>
    <row r="440" spans="1:2" x14ac:dyDescent="0.25">
      <c r="A440" s="142" t="s">
        <v>4735</v>
      </c>
      <c r="B440" t="s">
        <v>4736</v>
      </c>
    </row>
    <row r="441" spans="1:2" x14ac:dyDescent="0.25">
      <c r="A441" s="142" t="s">
        <v>4737</v>
      </c>
      <c r="B441" t="s">
        <v>4738</v>
      </c>
    </row>
    <row r="442" spans="1:2" x14ac:dyDescent="0.25">
      <c r="A442" s="142" t="s">
        <v>4739</v>
      </c>
      <c r="B442" t="s">
        <v>4740</v>
      </c>
    </row>
    <row r="443" spans="1:2" x14ac:dyDescent="0.25">
      <c r="A443" s="142" t="s">
        <v>4741</v>
      </c>
      <c r="B443" t="s">
        <v>4742</v>
      </c>
    </row>
    <row r="444" spans="1:2" x14ac:dyDescent="0.25">
      <c r="A444" s="142" t="s">
        <v>4743</v>
      </c>
      <c r="B444" t="s">
        <v>4744</v>
      </c>
    </row>
    <row r="445" spans="1:2" x14ac:dyDescent="0.25">
      <c r="A445" s="142" t="s">
        <v>4745</v>
      </c>
      <c r="B445" t="s">
        <v>4746</v>
      </c>
    </row>
    <row r="446" spans="1:2" x14ac:dyDescent="0.25">
      <c r="A446" s="142" t="s">
        <v>4747</v>
      </c>
      <c r="B446" t="s">
        <v>4748</v>
      </c>
    </row>
    <row r="447" spans="1:2" x14ac:dyDescent="0.25">
      <c r="A447" s="142" t="s">
        <v>4749</v>
      </c>
      <c r="B447" t="s">
        <v>4750</v>
      </c>
    </row>
    <row r="448" spans="1:2" x14ac:dyDescent="0.25">
      <c r="A448" s="142" t="s">
        <v>4751</v>
      </c>
      <c r="B448" t="s">
        <v>4752</v>
      </c>
    </row>
    <row r="449" spans="1:2" x14ac:dyDescent="0.25">
      <c r="A449" s="142" t="s">
        <v>4753</v>
      </c>
      <c r="B449" t="s">
        <v>4754</v>
      </c>
    </row>
    <row r="450" spans="1:2" x14ac:dyDescent="0.25">
      <c r="A450" s="142" t="s">
        <v>4755</v>
      </c>
      <c r="B450" t="s">
        <v>4756</v>
      </c>
    </row>
    <row r="451" spans="1:2" x14ac:dyDescent="0.25">
      <c r="A451" s="142" t="s">
        <v>4757</v>
      </c>
      <c r="B451" t="s">
        <v>4758</v>
      </c>
    </row>
    <row r="452" spans="1:2" x14ac:dyDescent="0.25">
      <c r="A452" s="142" t="s">
        <v>4759</v>
      </c>
      <c r="B452" t="s">
        <v>4760</v>
      </c>
    </row>
    <row r="453" spans="1:2" x14ac:dyDescent="0.25">
      <c r="A453" s="142" t="s">
        <v>4761</v>
      </c>
      <c r="B453" t="s">
        <v>4762</v>
      </c>
    </row>
    <row r="454" spans="1:2" x14ac:dyDescent="0.25">
      <c r="A454" s="142" t="s">
        <v>4763</v>
      </c>
      <c r="B454" t="s">
        <v>4764</v>
      </c>
    </row>
    <row r="455" spans="1:2" x14ac:dyDescent="0.25">
      <c r="A455" s="142" t="s">
        <v>4765</v>
      </c>
      <c r="B455" t="s">
        <v>4766</v>
      </c>
    </row>
    <row r="456" spans="1:2" x14ac:dyDescent="0.25">
      <c r="A456" s="142" t="s">
        <v>4767</v>
      </c>
      <c r="B456" t="s">
        <v>4768</v>
      </c>
    </row>
    <row r="457" spans="1:2" x14ac:dyDescent="0.25">
      <c r="A457" s="142" t="s">
        <v>4769</v>
      </c>
      <c r="B457" t="s">
        <v>4770</v>
      </c>
    </row>
    <row r="458" spans="1:2" x14ac:dyDescent="0.25">
      <c r="A458" s="142" t="s">
        <v>4771</v>
      </c>
      <c r="B458" t="s">
        <v>4772</v>
      </c>
    </row>
    <row r="459" spans="1:2" x14ac:dyDescent="0.25">
      <c r="A459" s="142" t="s">
        <v>4773</v>
      </c>
      <c r="B459" t="s">
        <v>4774</v>
      </c>
    </row>
    <row r="460" spans="1:2" x14ac:dyDescent="0.25">
      <c r="A460" s="142" t="s">
        <v>4775</v>
      </c>
      <c r="B460" t="s">
        <v>4776</v>
      </c>
    </row>
    <row r="461" spans="1:2" x14ac:dyDescent="0.25">
      <c r="A461" s="142" t="s">
        <v>4777</v>
      </c>
      <c r="B461" t="s">
        <v>4778</v>
      </c>
    </row>
    <row r="462" spans="1:2" x14ac:dyDescent="0.25">
      <c r="A462" s="142" t="s">
        <v>4779</v>
      </c>
      <c r="B462" t="s">
        <v>4780</v>
      </c>
    </row>
    <row r="463" spans="1:2" x14ac:dyDescent="0.25">
      <c r="A463" s="142" t="s">
        <v>4781</v>
      </c>
      <c r="B463" t="s">
        <v>4782</v>
      </c>
    </row>
    <row r="464" spans="1:2" x14ac:dyDescent="0.25">
      <c r="A464" s="142" t="s">
        <v>4783</v>
      </c>
      <c r="B464" t="s">
        <v>4784</v>
      </c>
    </row>
    <row r="465" spans="1:2" x14ac:dyDescent="0.25">
      <c r="A465" s="142" t="s">
        <v>4785</v>
      </c>
      <c r="B465" t="s">
        <v>4786</v>
      </c>
    </row>
    <row r="466" spans="1:2" x14ac:dyDescent="0.25">
      <c r="A466" s="142" t="s">
        <v>4787</v>
      </c>
      <c r="B466" t="s">
        <v>4788</v>
      </c>
    </row>
    <row r="467" spans="1:2" x14ac:dyDescent="0.25">
      <c r="A467" s="142" t="s">
        <v>4789</v>
      </c>
      <c r="B467" t="s">
        <v>4790</v>
      </c>
    </row>
    <row r="468" spans="1:2" x14ac:dyDescent="0.25">
      <c r="A468" s="142" t="s">
        <v>4791</v>
      </c>
      <c r="B468" t="s">
        <v>4792</v>
      </c>
    </row>
    <row r="469" spans="1:2" x14ac:dyDescent="0.25">
      <c r="A469" s="142" t="s">
        <v>4793</v>
      </c>
      <c r="B469" t="s">
        <v>4794</v>
      </c>
    </row>
    <row r="470" spans="1:2" x14ac:dyDescent="0.25">
      <c r="A470" s="142" t="s">
        <v>4795</v>
      </c>
      <c r="B470" t="s">
        <v>4796</v>
      </c>
    </row>
    <row r="471" spans="1:2" x14ac:dyDescent="0.25">
      <c r="A471" s="142" t="s">
        <v>4797</v>
      </c>
      <c r="B471" t="s">
        <v>4798</v>
      </c>
    </row>
    <row r="472" spans="1:2" x14ac:dyDescent="0.25">
      <c r="A472" s="142" t="s">
        <v>4799</v>
      </c>
      <c r="B472" t="s">
        <v>4800</v>
      </c>
    </row>
    <row r="473" spans="1:2" x14ac:dyDescent="0.25">
      <c r="A473" s="142" t="s">
        <v>4801</v>
      </c>
      <c r="B473" t="s">
        <v>4802</v>
      </c>
    </row>
    <row r="474" spans="1:2" x14ac:dyDescent="0.25">
      <c r="A474" s="142" t="s">
        <v>4803</v>
      </c>
      <c r="B474" t="s">
        <v>4804</v>
      </c>
    </row>
    <row r="475" spans="1:2" x14ac:dyDescent="0.25">
      <c r="A475" s="142" t="s">
        <v>4805</v>
      </c>
      <c r="B475" t="s">
        <v>4806</v>
      </c>
    </row>
    <row r="476" spans="1:2" x14ac:dyDescent="0.25">
      <c r="A476" s="142" t="s">
        <v>4807</v>
      </c>
      <c r="B476" t="s">
        <v>4808</v>
      </c>
    </row>
    <row r="477" spans="1:2" x14ac:dyDescent="0.25">
      <c r="A477" s="142" t="s">
        <v>4809</v>
      </c>
      <c r="B477" t="s">
        <v>4810</v>
      </c>
    </row>
    <row r="478" spans="1:2" x14ac:dyDescent="0.25">
      <c r="A478" s="142" t="s">
        <v>4811</v>
      </c>
      <c r="B478" t="s">
        <v>4812</v>
      </c>
    </row>
    <row r="479" spans="1:2" x14ac:dyDescent="0.25">
      <c r="A479" s="142" t="s">
        <v>4813</v>
      </c>
      <c r="B479" t="s">
        <v>4814</v>
      </c>
    </row>
    <row r="480" spans="1:2" x14ac:dyDescent="0.25">
      <c r="A480" s="142" t="s">
        <v>4815</v>
      </c>
      <c r="B480" t="s">
        <v>4816</v>
      </c>
    </row>
    <row r="481" spans="1:2" x14ac:dyDescent="0.25">
      <c r="A481" s="142" t="s">
        <v>4817</v>
      </c>
      <c r="B481" t="s">
        <v>4818</v>
      </c>
    </row>
    <row r="482" spans="1:2" x14ac:dyDescent="0.25">
      <c r="A482" s="142" t="s">
        <v>4819</v>
      </c>
      <c r="B482" t="s">
        <v>4820</v>
      </c>
    </row>
    <row r="483" spans="1:2" x14ac:dyDescent="0.25">
      <c r="A483" s="142" t="s">
        <v>4821</v>
      </c>
      <c r="B483" t="s">
        <v>4822</v>
      </c>
    </row>
    <row r="484" spans="1:2" x14ac:dyDescent="0.25">
      <c r="A484" s="142" t="s">
        <v>4823</v>
      </c>
      <c r="B484" t="s">
        <v>4824</v>
      </c>
    </row>
    <row r="485" spans="1:2" x14ac:dyDescent="0.25">
      <c r="A485" s="142" t="s">
        <v>4825</v>
      </c>
      <c r="B485" t="s">
        <v>4826</v>
      </c>
    </row>
    <row r="486" spans="1:2" x14ac:dyDescent="0.25">
      <c r="A486" s="142" t="s">
        <v>4827</v>
      </c>
      <c r="B486" t="s">
        <v>4828</v>
      </c>
    </row>
    <row r="487" spans="1:2" x14ac:dyDescent="0.25">
      <c r="A487" s="142" t="s">
        <v>4829</v>
      </c>
      <c r="B487" t="s">
        <v>4830</v>
      </c>
    </row>
    <row r="488" spans="1:2" x14ac:dyDescent="0.25">
      <c r="A488" s="142" t="s">
        <v>4831</v>
      </c>
      <c r="B488" t="s">
        <v>4832</v>
      </c>
    </row>
    <row r="489" spans="1:2" x14ac:dyDescent="0.25">
      <c r="A489" s="142" t="s">
        <v>4833</v>
      </c>
      <c r="B489" t="s">
        <v>4834</v>
      </c>
    </row>
    <row r="490" spans="1:2" x14ac:dyDescent="0.25">
      <c r="A490" s="142" t="s">
        <v>4835</v>
      </c>
      <c r="B490" t="s">
        <v>4836</v>
      </c>
    </row>
    <row r="491" spans="1:2" x14ac:dyDescent="0.25">
      <c r="A491" s="142" t="s">
        <v>4837</v>
      </c>
      <c r="B491" t="s">
        <v>4838</v>
      </c>
    </row>
    <row r="492" spans="1:2" x14ac:dyDescent="0.25">
      <c r="A492" s="142" t="s">
        <v>4839</v>
      </c>
      <c r="B492" t="s">
        <v>4840</v>
      </c>
    </row>
    <row r="493" spans="1:2" x14ac:dyDescent="0.25">
      <c r="A493" s="142" t="s">
        <v>4841</v>
      </c>
      <c r="B493" t="s">
        <v>4842</v>
      </c>
    </row>
    <row r="494" spans="1:2" x14ac:dyDescent="0.25">
      <c r="A494" s="142" t="s">
        <v>4843</v>
      </c>
      <c r="B494" t="s">
        <v>4844</v>
      </c>
    </row>
    <row r="495" spans="1:2" x14ac:dyDescent="0.25">
      <c r="A495" s="142" t="s">
        <v>4845</v>
      </c>
      <c r="B495" t="s">
        <v>4846</v>
      </c>
    </row>
    <row r="496" spans="1:2" x14ac:dyDescent="0.25">
      <c r="A496" s="142" t="s">
        <v>4847</v>
      </c>
      <c r="B496" t="s">
        <v>4848</v>
      </c>
    </row>
    <row r="497" spans="1:2" x14ac:dyDescent="0.25">
      <c r="A497" s="142" t="s">
        <v>4849</v>
      </c>
      <c r="B497" t="s">
        <v>4850</v>
      </c>
    </row>
    <row r="498" spans="1:2" x14ac:dyDescent="0.25">
      <c r="A498" s="142" t="s">
        <v>4851</v>
      </c>
      <c r="B498" t="s">
        <v>4850</v>
      </c>
    </row>
    <row r="499" spans="1:2" x14ac:dyDescent="0.25">
      <c r="A499" s="142" t="s">
        <v>4852</v>
      </c>
      <c r="B499" t="s">
        <v>4853</v>
      </c>
    </row>
    <row r="500" spans="1:2" x14ac:dyDescent="0.25">
      <c r="A500" s="142" t="s">
        <v>4854</v>
      </c>
      <c r="B500" t="s">
        <v>4855</v>
      </c>
    </row>
    <row r="501" spans="1:2" x14ac:dyDescent="0.25">
      <c r="A501" s="142" t="s">
        <v>4856</v>
      </c>
      <c r="B501" t="s">
        <v>4857</v>
      </c>
    </row>
    <row r="502" spans="1:2" x14ac:dyDescent="0.25">
      <c r="A502" s="142" t="s">
        <v>4858</v>
      </c>
      <c r="B502" t="s">
        <v>4859</v>
      </c>
    </row>
    <row r="503" spans="1:2" x14ac:dyDescent="0.25">
      <c r="A503" s="142" t="s">
        <v>4860</v>
      </c>
      <c r="B503" t="s">
        <v>4861</v>
      </c>
    </row>
    <row r="504" spans="1:2" x14ac:dyDescent="0.25">
      <c r="A504" s="142" t="s">
        <v>4862</v>
      </c>
      <c r="B504" t="s">
        <v>4863</v>
      </c>
    </row>
    <row r="505" spans="1:2" x14ac:dyDescent="0.25">
      <c r="A505" s="142" t="s">
        <v>4864</v>
      </c>
      <c r="B505" t="s">
        <v>4865</v>
      </c>
    </row>
    <row r="506" spans="1:2" x14ac:dyDescent="0.25">
      <c r="A506" s="142" t="s">
        <v>4866</v>
      </c>
      <c r="B506" t="s">
        <v>4867</v>
      </c>
    </row>
    <row r="507" spans="1:2" x14ac:dyDescent="0.25">
      <c r="A507" s="142" t="s">
        <v>4868</v>
      </c>
      <c r="B507" t="s">
        <v>4869</v>
      </c>
    </row>
    <row r="508" spans="1:2" x14ac:dyDescent="0.25">
      <c r="A508" s="142" t="s">
        <v>4870</v>
      </c>
      <c r="B508" t="s">
        <v>4871</v>
      </c>
    </row>
    <row r="509" spans="1:2" x14ac:dyDescent="0.25">
      <c r="A509" s="142" t="s">
        <v>4872</v>
      </c>
      <c r="B509" t="s">
        <v>4873</v>
      </c>
    </row>
    <row r="510" spans="1:2" x14ac:dyDescent="0.25">
      <c r="A510" s="142" t="s">
        <v>4874</v>
      </c>
      <c r="B510" t="s">
        <v>4875</v>
      </c>
    </row>
    <row r="511" spans="1:2" x14ac:dyDescent="0.25">
      <c r="A511" s="142" t="s">
        <v>4876</v>
      </c>
      <c r="B511" t="s">
        <v>4877</v>
      </c>
    </row>
    <row r="512" spans="1:2" x14ac:dyDescent="0.25">
      <c r="A512" s="142" t="s">
        <v>4878</v>
      </c>
      <c r="B512" t="s">
        <v>4879</v>
      </c>
    </row>
    <row r="513" spans="1:2" x14ac:dyDescent="0.25">
      <c r="A513" s="142" t="s">
        <v>4880</v>
      </c>
      <c r="B513" t="s">
        <v>4881</v>
      </c>
    </row>
    <row r="514" spans="1:2" x14ac:dyDescent="0.25">
      <c r="A514" s="142" t="s">
        <v>4882</v>
      </c>
      <c r="B514" t="s">
        <v>4883</v>
      </c>
    </row>
    <row r="515" spans="1:2" x14ac:dyDescent="0.25">
      <c r="A515" s="142" t="s">
        <v>4884</v>
      </c>
      <c r="B515" t="s">
        <v>4885</v>
      </c>
    </row>
    <row r="516" spans="1:2" x14ac:dyDescent="0.25">
      <c r="A516" s="142" t="s">
        <v>4886</v>
      </c>
      <c r="B516" t="s">
        <v>4887</v>
      </c>
    </row>
    <row r="517" spans="1:2" x14ac:dyDescent="0.25">
      <c r="A517" s="142" t="s">
        <v>4888</v>
      </c>
      <c r="B517" t="s">
        <v>4889</v>
      </c>
    </row>
    <row r="518" spans="1:2" x14ac:dyDescent="0.25">
      <c r="A518" s="142" t="s">
        <v>4890</v>
      </c>
      <c r="B518" t="s">
        <v>4891</v>
      </c>
    </row>
    <row r="519" spans="1:2" x14ac:dyDescent="0.25">
      <c r="A519" s="142" t="s">
        <v>4892</v>
      </c>
      <c r="B519" t="s">
        <v>4893</v>
      </c>
    </row>
    <row r="520" spans="1:2" x14ac:dyDescent="0.25">
      <c r="A520" s="142" t="s">
        <v>4894</v>
      </c>
      <c r="B520" t="s">
        <v>4895</v>
      </c>
    </row>
    <row r="521" spans="1:2" x14ac:dyDescent="0.25">
      <c r="A521" s="142" t="s">
        <v>4896</v>
      </c>
      <c r="B521" t="s">
        <v>4897</v>
      </c>
    </row>
    <row r="522" spans="1:2" x14ac:dyDescent="0.25">
      <c r="A522" s="142" t="s">
        <v>4898</v>
      </c>
      <c r="B522" t="s">
        <v>4899</v>
      </c>
    </row>
    <row r="523" spans="1:2" x14ac:dyDescent="0.25">
      <c r="A523" s="142" t="s">
        <v>4900</v>
      </c>
      <c r="B523" t="s">
        <v>4901</v>
      </c>
    </row>
    <row r="524" spans="1:2" x14ac:dyDescent="0.25">
      <c r="A524" s="142" t="s">
        <v>4902</v>
      </c>
      <c r="B524" t="s">
        <v>4903</v>
      </c>
    </row>
    <row r="525" spans="1:2" x14ac:dyDescent="0.25">
      <c r="A525" s="142" t="s">
        <v>4904</v>
      </c>
      <c r="B525" t="s">
        <v>4905</v>
      </c>
    </row>
    <row r="526" spans="1:2" x14ac:dyDescent="0.25">
      <c r="A526" s="142" t="s">
        <v>4906</v>
      </c>
      <c r="B526" t="s">
        <v>4907</v>
      </c>
    </row>
    <row r="527" spans="1:2" x14ac:dyDescent="0.25">
      <c r="A527" s="142" t="s">
        <v>4908</v>
      </c>
      <c r="B527" t="s">
        <v>4909</v>
      </c>
    </row>
    <row r="528" spans="1:2" x14ac:dyDescent="0.25">
      <c r="A528" s="142" t="s">
        <v>4910</v>
      </c>
      <c r="B528" t="s">
        <v>4911</v>
      </c>
    </row>
    <row r="529" spans="1:2" x14ac:dyDescent="0.25">
      <c r="A529" s="142" t="s">
        <v>4912</v>
      </c>
      <c r="B529" t="s">
        <v>4913</v>
      </c>
    </row>
    <row r="530" spans="1:2" x14ac:dyDescent="0.25">
      <c r="A530" s="142" t="s">
        <v>4914</v>
      </c>
      <c r="B530" t="s">
        <v>4915</v>
      </c>
    </row>
    <row r="531" spans="1:2" x14ac:dyDescent="0.25">
      <c r="A531" s="142" t="s">
        <v>4916</v>
      </c>
      <c r="B531" t="s">
        <v>4917</v>
      </c>
    </row>
    <row r="532" spans="1:2" x14ac:dyDescent="0.25">
      <c r="A532" s="142" t="s">
        <v>4918</v>
      </c>
      <c r="B532" t="s">
        <v>4919</v>
      </c>
    </row>
    <row r="533" spans="1:2" x14ac:dyDescent="0.25">
      <c r="A533" s="142" t="s">
        <v>4920</v>
      </c>
      <c r="B533" t="s">
        <v>4921</v>
      </c>
    </row>
    <row r="534" spans="1:2" x14ac:dyDescent="0.25">
      <c r="A534" s="142" t="s">
        <v>4922</v>
      </c>
      <c r="B534" t="s">
        <v>4923</v>
      </c>
    </row>
    <row r="535" spans="1:2" x14ac:dyDescent="0.25">
      <c r="A535" s="142" t="s">
        <v>4924</v>
      </c>
      <c r="B535" t="s">
        <v>4925</v>
      </c>
    </row>
    <row r="536" spans="1:2" x14ac:dyDescent="0.25">
      <c r="A536" s="142" t="s">
        <v>4926</v>
      </c>
      <c r="B536" t="s">
        <v>4927</v>
      </c>
    </row>
    <row r="537" spans="1:2" x14ac:dyDescent="0.25">
      <c r="A537" s="142" t="s">
        <v>4928</v>
      </c>
      <c r="B537" t="s">
        <v>4929</v>
      </c>
    </row>
    <row r="538" spans="1:2" x14ac:dyDescent="0.25">
      <c r="A538" s="142" t="s">
        <v>4930</v>
      </c>
      <c r="B538" t="s">
        <v>4931</v>
      </c>
    </row>
    <row r="539" spans="1:2" x14ac:dyDescent="0.25">
      <c r="A539" s="142" t="s">
        <v>4932</v>
      </c>
      <c r="B539" t="s">
        <v>4933</v>
      </c>
    </row>
    <row r="540" spans="1:2" x14ac:dyDescent="0.25">
      <c r="A540" s="142" t="s">
        <v>4934</v>
      </c>
      <c r="B540" t="s">
        <v>4935</v>
      </c>
    </row>
    <row r="541" spans="1:2" x14ac:dyDescent="0.25">
      <c r="A541" s="142" t="s">
        <v>4936</v>
      </c>
      <c r="B541" t="s">
        <v>4937</v>
      </c>
    </row>
    <row r="542" spans="1:2" x14ac:dyDescent="0.25">
      <c r="A542" s="142" t="s">
        <v>4938</v>
      </c>
      <c r="B542" t="s">
        <v>4939</v>
      </c>
    </row>
    <row r="543" spans="1:2" x14ac:dyDescent="0.25">
      <c r="A543" s="142" t="s">
        <v>4940</v>
      </c>
      <c r="B543" t="s">
        <v>4941</v>
      </c>
    </row>
    <row r="544" spans="1:2" x14ac:dyDescent="0.25">
      <c r="A544" s="142" t="s">
        <v>4942</v>
      </c>
      <c r="B544" t="s">
        <v>4943</v>
      </c>
    </row>
    <row r="545" spans="1:2" x14ac:dyDescent="0.25">
      <c r="A545" s="142" t="s">
        <v>4944</v>
      </c>
      <c r="B545" t="s">
        <v>4945</v>
      </c>
    </row>
    <row r="546" spans="1:2" x14ac:dyDescent="0.25">
      <c r="A546" s="142" t="s">
        <v>4946</v>
      </c>
      <c r="B546" t="s">
        <v>4947</v>
      </c>
    </row>
    <row r="547" spans="1:2" x14ac:dyDescent="0.25">
      <c r="A547" s="142" t="s">
        <v>4948</v>
      </c>
      <c r="B547" t="s">
        <v>4949</v>
      </c>
    </row>
    <row r="548" spans="1:2" x14ac:dyDescent="0.25">
      <c r="A548" s="142" t="s">
        <v>4950</v>
      </c>
      <c r="B548" t="s">
        <v>4951</v>
      </c>
    </row>
    <row r="549" spans="1:2" x14ac:dyDescent="0.25">
      <c r="A549" s="142" t="s">
        <v>4952</v>
      </c>
      <c r="B549" t="s">
        <v>4953</v>
      </c>
    </row>
    <row r="550" spans="1:2" x14ac:dyDescent="0.25">
      <c r="A550" s="142" t="s">
        <v>4954</v>
      </c>
      <c r="B550" t="s">
        <v>4955</v>
      </c>
    </row>
    <row r="551" spans="1:2" x14ac:dyDescent="0.25">
      <c r="A551" s="142" t="s">
        <v>4956</v>
      </c>
      <c r="B551" t="s">
        <v>4957</v>
      </c>
    </row>
    <row r="552" spans="1:2" x14ac:dyDescent="0.25">
      <c r="A552" s="142" t="s">
        <v>4958</v>
      </c>
      <c r="B552" t="s">
        <v>4959</v>
      </c>
    </row>
    <row r="553" spans="1:2" x14ac:dyDescent="0.25">
      <c r="A553" s="142" t="s">
        <v>4960</v>
      </c>
      <c r="B553" t="s">
        <v>4961</v>
      </c>
    </row>
    <row r="554" spans="1:2" x14ac:dyDescent="0.25">
      <c r="A554" s="142" t="s">
        <v>4962</v>
      </c>
      <c r="B554" t="s">
        <v>4963</v>
      </c>
    </row>
    <row r="555" spans="1:2" x14ac:dyDescent="0.25">
      <c r="A555" s="142" t="s">
        <v>4964</v>
      </c>
      <c r="B555" t="s">
        <v>4965</v>
      </c>
    </row>
    <row r="556" spans="1:2" x14ac:dyDescent="0.25">
      <c r="A556" s="142" t="s">
        <v>4966</v>
      </c>
      <c r="B556" t="s">
        <v>4967</v>
      </c>
    </row>
    <row r="557" spans="1:2" x14ac:dyDescent="0.25">
      <c r="A557" s="142" t="s">
        <v>4968</v>
      </c>
      <c r="B557" t="s">
        <v>4969</v>
      </c>
    </row>
    <row r="558" spans="1:2" x14ac:dyDescent="0.25">
      <c r="A558" s="142" t="s">
        <v>4970</v>
      </c>
      <c r="B558" t="s">
        <v>4971</v>
      </c>
    </row>
    <row r="559" spans="1:2" x14ac:dyDescent="0.25">
      <c r="A559" s="142" t="s">
        <v>4972</v>
      </c>
      <c r="B559" t="s">
        <v>4973</v>
      </c>
    </row>
    <row r="560" spans="1:2" x14ac:dyDescent="0.25">
      <c r="A560" s="142" t="s">
        <v>4974</v>
      </c>
      <c r="B560" t="s">
        <v>4975</v>
      </c>
    </row>
    <row r="561" spans="1:2" x14ac:dyDescent="0.25">
      <c r="A561" s="142" t="s">
        <v>4976</v>
      </c>
      <c r="B561" t="s">
        <v>4977</v>
      </c>
    </row>
    <row r="562" spans="1:2" x14ac:dyDescent="0.25">
      <c r="A562" s="142" t="s">
        <v>4978</v>
      </c>
      <c r="B562" t="s">
        <v>4979</v>
      </c>
    </row>
    <row r="563" spans="1:2" x14ac:dyDescent="0.25">
      <c r="A563" s="142" t="s">
        <v>4980</v>
      </c>
      <c r="B563" t="s">
        <v>4981</v>
      </c>
    </row>
    <row r="564" spans="1:2" x14ac:dyDescent="0.25">
      <c r="A564" s="142" t="s">
        <v>4982</v>
      </c>
      <c r="B564" t="s">
        <v>4983</v>
      </c>
    </row>
    <row r="565" spans="1:2" x14ac:dyDescent="0.25">
      <c r="A565" s="142" t="s">
        <v>4984</v>
      </c>
      <c r="B565" t="s">
        <v>4985</v>
      </c>
    </row>
    <row r="566" spans="1:2" x14ac:dyDescent="0.25">
      <c r="A566" s="142" t="s">
        <v>4986</v>
      </c>
      <c r="B566" t="s">
        <v>4987</v>
      </c>
    </row>
    <row r="567" spans="1:2" x14ac:dyDescent="0.25">
      <c r="A567" s="142" t="s">
        <v>4988</v>
      </c>
      <c r="B567" t="s">
        <v>4989</v>
      </c>
    </row>
    <row r="568" spans="1:2" x14ac:dyDescent="0.25">
      <c r="A568" s="142" t="s">
        <v>4990</v>
      </c>
      <c r="B568" t="s">
        <v>4991</v>
      </c>
    </row>
    <row r="569" spans="1:2" x14ac:dyDescent="0.25">
      <c r="A569" s="142" t="s">
        <v>4992</v>
      </c>
      <c r="B569" t="s">
        <v>4993</v>
      </c>
    </row>
    <row r="570" spans="1:2" x14ac:dyDescent="0.25">
      <c r="A570" s="142" t="s">
        <v>4994</v>
      </c>
      <c r="B570" t="s">
        <v>4995</v>
      </c>
    </row>
    <row r="571" spans="1:2" x14ac:dyDescent="0.25">
      <c r="A571" s="142" t="s">
        <v>4996</v>
      </c>
      <c r="B571" t="s">
        <v>4997</v>
      </c>
    </row>
    <row r="572" spans="1:2" x14ac:dyDescent="0.25">
      <c r="A572" s="142" t="s">
        <v>4998</v>
      </c>
      <c r="B572" t="s">
        <v>4999</v>
      </c>
    </row>
    <row r="573" spans="1:2" x14ac:dyDescent="0.25">
      <c r="A573" s="142" t="s">
        <v>5000</v>
      </c>
      <c r="B573" t="s">
        <v>5001</v>
      </c>
    </row>
    <row r="574" spans="1:2" x14ac:dyDescent="0.25">
      <c r="A574" s="142" t="s">
        <v>5002</v>
      </c>
      <c r="B574" t="s">
        <v>5003</v>
      </c>
    </row>
    <row r="575" spans="1:2" x14ac:dyDescent="0.25">
      <c r="A575" s="142" t="s">
        <v>5004</v>
      </c>
      <c r="B575" t="s">
        <v>5005</v>
      </c>
    </row>
    <row r="576" spans="1:2" x14ac:dyDescent="0.25">
      <c r="A576" s="142" t="s">
        <v>5006</v>
      </c>
      <c r="B576" t="s">
        <v>5007</v>
      </c>
    </row>
    <row r="577" spans="1:2" x14ac:dyDescent="0.25">
      <c r="A577" s="142" t="s">
        <v>5008</v>
      </c>
      <c r="B577" t="s">
        <v>5009</v>
      </c>
    </row>
    <row r="578" spans="1:2" x14ac:dyDescent="0.25">
      <c r="A578" s="142" t="s">
        <v>5010</v>
      </c>
      <c r="B578" t="s">
        <v>5011</v>
      </c>
    </row>
    <row r="579" spans="1:2" x14ac:dyDescent="0.25">
      <c r="A579" s="142" t="s">
        <v>5012</v>
      </c>
      <c r="B579" t="s">
        <v>5013</v>
      </c>
    </row>
    <row r="580" spans="1:2" x14ac:dyDescent="0.25">
      <c r="A580" s="142" t="s">
        <v>5014</v>
      </c>
      <c r="B580" t="s">
        <v>5015</v>
      </c>
    </row>
    <row r="581" spans="1:2" x14ac:dyDescent="0.25">
      <c r="A581" s="142" t="s">
        <v>5016</v>
      </c>
      <c r="B581" t="s">
        <v>5017</v>
      </c>
    </row>
    <row r="582" spans="1:2" x14ac:dyDescent="0.25">
      <c r="A582" s="142" t="s">
        <v>5018</v>
      </c>
      <c r="B582" t="s">
        <v>5019</v>
      </c>
    </row>
    <row r="583" spans="1:2" x14ac:dyDescent="0.25">
      <c r="A583" s="142" t="s">
        <v>5020</v>
      </c>
      <c r="B583" t="s">
        <v>5021</v>
      </c>
    </row>
    <row r="584" spans="1:2" x14ac:dyDescent="0.25">
      <c r="A584" s="142" t="s">
        <v>5022</v>
      </c>
      <c r="B584" t="s">
        <v>5023</v>
      </c>
    </row>
    <row r="585" spans="1:2" x14ac:dyDescent="0.25">
      <c r="A585" s="142" t="s">
        <v>5024</v>
      </c>
      <c r="B585" t="s">
        <v>5025</v>
      </c>
    </row>
    <row r="586" spans="1:2" x14ac:dyDescent="0.25">
      <c r="A586" s="142" t="s">
        <v>5026</v>
      </c>
      <c r="B586" t="s">
        <v>5027</v>
      </c>
    </row>
    <row r="587" spans="1:2" x14ac:dyDescent="0.25">
      <c r="A587" s="142" t="s">
        <v>5028</v>
      </c>
      <c r="B587" t="s">
        <v>5029</v>
      </c>
    </row>
    <row r="588" spans="1:2" x14ac:dyDescent="0.25">
      <c r="A588" s="142" t="s">
        <v>5030</v>
      </c>
      <c r="B588" t="s">
        <v>5031</v>
      </c>
    </row>
    <row r="589" spans="1:2" x14ac:dyDescent="0.25">
      <c r="A589" s="142" t="s">
        <v>5032</v>
      </c>
      <c r="B589" t="s">
        <v>5033</v>
      </c>
    </row>
    <row r="590" spans="1:2" x14ac:dyDescent="0.25">
      <c r="A590" s="142" t="s">
        <v>5034</v>
      </c>
      <c r="B590" t="s">
        <v>5035</v>
      </c>
    </row>
    <row r="591" spans="1:2" x14ac:dyDescent="0.25">
      <c r="A591" s="142" t="s">
        <v>5036</v>
      </c>
      <c r="B591" t="s">
        <v>5037</v>
      </c>
    </row>
    <row r="592" spans="1:2" x14ac:dyDescent="0.25">
      <c r="A592" s="142" t="s">
        <v>5038</v>
      </c>
      <c r="B592" t="s">
        <v>5039</v>
      </c>
    </row>
    <row r="593" spans="1:2" x14ac:dyDescent="0.25">
      <c r="A593" s="142" t="s">
        <v>5040</v>
      </c>
      <c r="B593" t="s">
        <v>5041</v>
      </c>
    </row>
    <row r="594" spans="1:2" x14ac:dyDescent="0.25">
      <c r="A594" s="142" t="s">
        <v>5042</v>
      </c>
      <c r="B594" t="s">
        <v>5043</v>
      </c>
    </row>
    <row r="595" spans="1:2" x14ac:dyDescent="0.25">
      <c r="A595" s="142" t="s">
        <v>5044</v>
      </c>
      <c r="B595" t="s">
        <v>5045</v>
      </c>
    </row>
    <row r="596" spans="1:2" x14ac:dyDescent="0.25">
      <c r="A596" s="142" t="s">
        <v>5046</v>
      </c>
      <c r="B596" t="s">
        <v>5047</v>
      </c>
    </row>
    <row r="597" spans="1:2" x14ac:dyDescent="0.25">
      <c r="A597" s="142" t="s">
        <v>5048</v>
      </c>
      <c r="B597" t="s">
        <v>5049</v>
      </c>
    </row>
    <row r="598" spans="1:2" x14ac:dyDescent="0.25">
      <c r="A598" s="142" t="s">
        <v>5050</v>
      </c>
      <c r="B598" t="s">
        <v>5051</v>
      </c>
    </row>
    <row r="599" spans="1:2" x14ac:dyDescent="0.25">
      <c r="A599" s="142" t="s">
        <v>5052</v>
      </c>
      <c r="B599" t="s">
        <v>5053</v>
      </c>
    </row>
    <row r="600" spans="1:2" x14ac:dyDescent="0.25">
      <c r="A600" s="142" t="s">
        <v>5054</v>
      </c>
      <c r="B600" t="s">
        <v>5055</v>
      </c>
    </row>
    <row r="601" spans="1:2" x14ac:dyDescent="0.25">
      <c r="A601" s="142" t="s">
        <v>5056</v>
      </c>
      <c r="B601" t="s">
        <v>5057</v>
      </c>
    </row>
    <row r="602" spans="1:2" x14ac:dyDescent="0.25">
      <c r="A602" s="142" t="s">
        <v>5058</v>
      </c>
      <c r="B602" t="s">
        <v>5059</v>
      </c>
    </row>
    <row r="603" spans="1:2" x14ac:dyDescent="0.25">
      <c r="A603" s="142" t="s">
        <v>5060</v>
      </c>
      <c r="B603" t="s">
        <v>5061</v>
      </c>
    </row>
    <row r="604" spans="1:2" x14ac:dyDescent="0.25">
      <c r="A604" s="142" t="s">
        <v>5062</v>
      </c>
      <c r="B604" t="s">
        <v>5063</v>
      </c>
    </row>
    <row r="605" spans="1:2" x14ac:dyDescent="0.25">
      <c r="A605" s="142" t="s">
        <v>5064</v>
      </c>
      <c r="B605" t="s">
        <v>5065</v>
      </c>
    </row>
    <row r="606" spans="1:2" x14ac:dyDescent="0.25">
      <c r="A606" s="142" t="s">
        <v>5066</v>
      </c>
      <c r="B606" t="s">
        <v>5067</v>
      </c>
    </row>
    <row r="607" spans="1:2" x14ac:dyDescent="0.25">
      <c r="A607" s="142" t="s">
        <v>5068</v>
      </c>
      <c r="B607" t="s">
        <v>5069</v>
      </c>
    </row>
    <row r="608" spans="1:2" x14ac:dyDescent="0.25">
      <c r="A608" s="142" t="s">
        <v>5070</v>
      </c>
      <c r="B608" t="s">
        <v>5071</v>
      </c>
    </row>
    <row r="609" spans="1:2" x14ac:dyDescent="0.25">
      <c r="A609" s="142" t="s">
        <v>5072</v>
      </c>
      <c r="B609" t="s">
        <v>5073</v>
      </c>
    </row>
    <row r="610" spans="1:2" x14ac:dyDescent="0.25">
      <c r="A610" s="142" t="s">
        <v>5074</v>
      </c>
      <c r="B610" t="s">
        <v>5075</v>
      </c>
    </row>
    <row r="611" spans="1:2" x14ac:dyDescent="0.25">
      <c r="A611" s="142" t="s">
        <v>5076</v>
      </c>
      <c r="B611" t="s">
        <v>5077</v>
      </c>
    </row>
    <row r="612" spans="1:2" x14ac:dyDescent="0.25">
      <c r="A612" s="142" t="s">
        <v>5078</v>
      </c>
      <c r="B612" t="s">
        <v>5079</v>
      </c>
    </row>
    <row r="613" spans="1:2" x14ac:dyDescent="0.25">
      <c r="A613" s="142" t="s">
        <v>5080</v>
      </c>
      <c r="B613" t="s">
        <v>5081</v>
      </c>
    </row>
    <row r="614" spans="1:2" x14ac:dyDescent="0.25">
      <c r="A614" s="142" t="s">
        <v>5082</v>
      </c>
      <c r="B614" t="s">
        <v>5083</v>
      </c>
    </row>
    <row r="615" spans="1:2" x14ac:dyDescent="0.25">
      <c r="A615" s="142" t="s">
        <v>5084</v>
      </c>
      <c r="B615" t="s">
        <v>5085</v>
      </c>
    </row>
    <row r="616" spans="1:2" x14ac:dyDescent="0.25">
      <c r="A616" s="142" t="s">
        <v>5086</v>
      </c>
      <c r="B616" t="s">
        <v>5087</v>
      </c>
    </row>
    <row r="617" spans="1:2" x14ac:dyDescent="0.25">
      <c r="A617" s="142" t="s">
        <v>5088</v>
      </c>
      <c r="B617" t="s">
        <v>5089</v>
      </c>
    </row>
    <row r="618" spans="1:2" x14ac:dyDescent="0.25">
      <c r="A618" s="142" t="s">
        <v>5090</v>
      </c>
      <c r="B618" t="s">
        <v>5091</v>
      </c>
    </row>
    <row r="619" spans="1:2" x14ac:dyDescent="0.25">
      <c r="A619" s="142" t="s">
        <v>5092</v>
      </c>
      <c r="B619" t="s">
        <v>5093</v>
      </c>
    </row>
    <row r="620" spans="1:2" x14ac:dyDescent="0.25">
      <c r="A620" s="142" t="s">
        <v>5094</v>
      </c>
      <c r="B620" t="s">
        <v>5095</v>
      </c>
    </row>
    <row r="621" spans="1:2" x14ac:dyDescent="0.25">
      <c r="A621" s="142" t="s">
        <v>5096</v>
      </c>
      <c r="B621" t="s">
        <v>5097</v>
      </c>
    </row>
    <row r="622" spans="1:2" x14ac:dyDescent="0.25">
      <c r="A622" s="142" t="s">
        <v>5098</v>
      </c>
      <c r="B622" t="s">
        <v>5099</v>
      </c>
    </row>
    <row r="623" spans="1:2" x14ac:dyDescent="0.25">
      <c r="A623" s="142" t="s">
        <v>5100</v>
      </c>
      <c r="B623" t="s">
        <v>5101</v>
      </c>
    </row>
    <row r="624" spans="1:2" x14ac:dyDescent="0.25">
      <c r="A624" s="142" t="s">
        <v>5102</v>
      </c>
      <c r="B624" t="s">
        <v>5103</v>
      </c>
    </row>
    <row r="625" spans="1:2" x14ac:dyDescent="0.25">
      <c r="A625" s="142" t="s">
        <v>5104</v>
      </c>
      <c r="B625" t="s">
        <v>5105</v>
      </c>
    </row>
    <row r="626" spans="1:2" x14ac:dyDescent="0.25">
      <c r="A626" s="142" t="s">
        <v>5106</v>
      </c>
      <c r="B626" t="s">
        <v>5107</v>
      </c>
    </row>
    <row r="627" spans="1:2" x14ac:dyDescent="0.25">
      <c r="A627" s="142" t="s">
        <v>5108</v>
      </c>
      <c r="B627" t="s">
        <v>5109</v>
      </c>
    </row>
    <row r="628" spans="1:2" x14ac:dyDescent="0.25">
      <c r="A628" s="142" t="s">
        <v>5110</v>
      </c>
      <c r="B628" t="s">
        <v>5111</v>
      </c>
    </row>
    <row r="629" spans="1:2" x14ac:dyDescent="0.25">
      <c r="A629" s="142" t="s">
        <v>5112</v>
      </c>
      <c r="B629" t="s">
        <v>5113</v>
      </c>
    </row>
    <row r="630" spans="1:2" x14ac:dyDescent="0.25">
      <c r="A630" s="142" t="s">
        <v>5114</v>
      </c>
      <c r="B630" t="s">
        <v>5115</v>
      </c>
    </row>
    <row r="631" spans="1:2" x14ac:dyDescent="0.25">
      <c r="A631" s="142" t="s">
        <v>5116</v>
      </c>
      <c r="B631" t="s">
        <v>5117</v>
      </c>
    </row>
    <row r="632" spans="1:2" x14ac:dyDescent="0.25">
      <c r="A632" s="142" t="s">
        <v>5118</v>
      </c>
      <c r="B632" t="s">
        <v>5119</v>
      </c>
    </row>
    <row r="633" spans="1:2" x14ac:dyDescent="0.25">
      <c r="A633" s="142" t="s">
        <v>5120</v>
      </c>
      <c r="B633" t="s">
        <v>5121</v>
      </c>
    </row>
    <row r="634" spans="1:2" x14ac:dyDescent="0.25">
      <c r="A634" s="142" t="s">
        <v>5122</v>
      </c>
      <c r="B634" t="s">
        <v>5123</v>
      </c>
    </row>
    <row r="635" spans="1:2" x14ac:dyDescent="0.25">
      <c r="A635" s="142" t="s">
        <v>5124</v>
      </c>
      <c r="B635" t="s">
        <v>5125</v>
      </c>
    </row>
    <row r="636" spans="1:2" x14ac:dyDescent="0.25">
      <c r="A636" s="142" t="s">
        <v>5126</v>
      </c>
      <c r="B636" t="s">
        <v>5127</v>
      </c>
    </row>
    <row r="637" spans="1:2" x14ac:dyDescent="0.25">
      <c r="A637" s="142" t="s">
        <v>5128</v>
      </c>
      <c r="B637" t="s">
        <v>5129</v>
      </c>
    </row>
    <row r="638" spans="1:2" x14ac:dyDescent="0.25">
      <c r="A638" s="142" t="s">
        <v>5130</v>
      </c>
      <c r="B638" t="s">
        <v>5131</v>
      </c>
    </row>
    <row r="639" spans="1:2" x14ac:dyDescent="0.25">
      <c r="A639" s="142" t="s">
        <v>5132</v>
      </c>
      <c r="B639" t="s">
        <v>5133</v>
      </c>
    </row>
    <row r="640" spans="1:2" x14ac:dyDescent="0.25">
      <c r="A640" s="142" t="s">
        <v>5134</v>
      </c>
      <c r="B640" t="s">
        <v>5135</v>
      </c>
    </row>
    <row r="641" spans="1:2" x14ac:dyDescent="0.25">
      <c r="A641" s="142" t="s">
        <v>5136</v>
      </c>
      <c r="B641" t="s">
        <v>5137</v>
      </c>
    </row>
    <row r="642" spans="1:2" x14ac:dyDescent="0.25">
      <c r="A642" s="142" t="s">
        <v>5138</v>
      </c>
      <c r="B642" t="s">
        <v>5139</v>
      </c>
    </row>
    <row r="643" spans="1:2" x14ac:dyDescent="0.25">
      <c r="A643" s="142" t="s">
        <v>5140</v>
      </c>
      <c r="B643" t="s">
        <v>5141</v>
      </c>
    </row>
    <row r="644" spans="1:2" x14ac:dyDescent="0.25">
      <c r="A644" s="142" t="s">
        <v>5142</v>
      </c>
      <c r="B644" t="s">
        <v>5143</v>
      </c>
    </row>
    <row r="645" spans="1:2" x14ac:dyDescent="0.25">
      <c r="A645" s="142" t="s">
        <v>5144</v>
      </c>
      <c r="B645" t="s">
        <v>5145</v>
      </c>
    </row>
    <row r="646" spans="1:2" x14ac:dyDescent="0.25">
      <c r="A646" s="142" t="s">
        <v>5146</v>
      </c>
      <c r="B646" t="s">
        <v>5147</v>
      </c>
    </row>
    <row r="647" spans="1:2" x14ac:dyDescent="0.25">
      <c r="A647" s="142" t="s">
        <v>5148</v>
      </c>
      <c r="B647" t="s">
        <v>5149</v>
      </c>
    </row>
    <row r="648" spans="1:2" x14ac:dyDescent="0.25">
      <c r="A648" s="142" t="s">
        <v>5150</v>
      </c>
      <c r="B648" t="s">
        <v>5151</v>
      </c>
    </row>
    <row r="649" spans="1:2" x14ac:dyDescent="0.25">
      <c r="A649" s="142" t="s">
        <v>5152</v>
      </c>
      <c r="B649" t="s">
        <v>5153</v>
      </c>
    </row>
    <row r="650" spans="1:2" x14ac:dyDescent="0.25">
      <c r="A650" s="142" t="s">
        <v>5154</v>
      </c>
      <c r="B650" t="s">
        <v>3873</v>
      </c>
    </row>
    <row r="651" spans="1:2" x14ac:dyDescent="0.25">
      <c r="A651" s="142" t="s">
        <v>5155</v>
      </c>
      <c r="B651" t="s">
        <v>5156</v>
      </c>
    </row>
    <row r="652" spans="1:2" x14ac:dyDescent="0.25">
      <c r="A652" s="142" t="s">
        <v>5157</v>
      </c>
      <c r="B652" t="s">
        <v>5158</v>
      </c>
    </row>
    <row r="653" spans="1:2" x14ac:dyDescent="0.25">
      <c r="A653" s="142" t="s">
        <v>5159</v>
      </c>
      <c r="B653" t="s">
        <v>5160</v>
      </c>
    </row>
    <row r="654" spans="1:2" x14ac:dyDescent="0.25">
      <c r="A654" s="142" t="s">
        <v>5161</v>
      </c>
      <c r="B654" t="s">
        <v>5162</v>
      </c>
    </row>
    <row r="655" spans="1:2" x14ac:dyDescent="0.25">
      <c r="A655" s="142" t="s">
        <v>5163</v>
      </c>
      <c r="B655" t="s">
        <v>5164</v>
      </c>
    </row>
    <row r="656" spans="1:2" x14ac:dyDescent="0.25">
      <c r="A656" s="142" t="s">
        <v>5165</v>
      </c>
      <c r="B656" t="s">
        <v>5166</v>
      </c>
    </row>
    <row r="657" spans="1:2" x14ac:dyDescent="0.25">
      <c r="A657" s="142" t="s">
        <v>5167</v>
      </c>
      <c r="B657" t="s">
        <v>5168</v>
      </c>
    </row>
    <row r="658" spans="1:2" x14ac:dyDescent="0.25">
      <c r="A658" s="142" t="s">
        <v>5169</v>
      </c>
      <c r="B658" t="s">
        <v>5170</v>
      </c>
    </row>
    <row r="659" spans="1:2" x14ac:dyDescent="0.25">
      <c r="A659" s="142" t="s">
        <v>5171</v>
      </c>
      <c r="B659" t="s">
        <v>5172</v>
      </c>
    </row>
    <row r="660" spans="1:2" x14ac:dyDescent="0.25">
      <c r="A660" s="142" t="s">
        <v>5173</v>
      </c>
      <c r="B660" t="s">
        <v>5174</v>
      </c>
    </row>
    <row r="661" spans="1:2" x14ac:dyDescent="0.25">
      <c r="A661" s="142" t="s">
        <v>5175</v>
      </c>
      <c r="B661" t="s">
        <v>5176</v>
      </c>
    </row>
    <row r="662" spans="1:2" x14ac:dyDescent="0.25">
      <c r="A662" s="142" t="s">
        <v>5177</v>
      </c>
      <c r="B662" t="s">
        <v>5178</v>
      </c>
    </row>
    <row r="663" spans="1:2" x14ac:dyDescent="0.25">
      <c r="A663" s="142" t="s">
        <v>5179</v>
      </c>
      <c r="B663" t="s">
        <v>5180</v>
      </c>
    </row>
    <row r="664" spans="1:2" x14ac:dyDescent="0.25">
      <c r="A664" s="142" t="s">
        <v>5181</v>
      </c>
      <c r="B664" t="s">
        <v>5182</v>
      </c>
    </row>
    <row r="665" spans="1:2" x14ac:dyDescent="0.25">
      <c r="A665" s="142" t="s">
        <v>5183</v>
      </c>
      <c r="B665" t="s">
        <v>5184</v>
      </c>
    </row>
    <row r="666" spans="1:2" x14ac:dyDescent="0.25">
      <c r="A666" s="142" t="s">
        <v>5185</v>
      </c>
      <c r="B666" t="s">
        <v>5186</v>
      </c>
    </row>
    <row r="667" spans="1:2" x14ac:dyDescent="0.25">
      <c r="A667" s="142" t="s">
        <v>5187</v>
      </c>
      <c r="B667" t="s">
        <v>5188</v>
      </c>
    </row>
    <row r="668" spans="1:2" x14ac:dyDescent="0.25">
      <c r="A668" s="142" t="s">
        <v>5189</v>
      </c>
      <c r="B668" t="s">
        <v>5190</v>
      </c>
    </row>
    <row r="669" spans="1:2" x14ac:dyDescent="0.25">
      <c r="A669" s="142" t="s">
        <v>5191</v>
      </c>
      <c r="B669" t="s">
        <v>5192</v>
      </c>
    </row>
    <row r="670" spans="1:2" x14ac:dyDescent="0.25">
      <c r="A670" s="142" t="s">
        <v>5193</v>
      </c>
      <c r="B670" t="s">
        <v>5194</v>
      </c>
    </row>
    <row r="671" spans="1:2" x14ac:dyDescent="0.25">
      <c r="A671" s="142" t="s">
        <v>5195</v>
      </c>
      <c r="B671" t="s">
        <v>5196</v>
      </c>
    </row>
    <row r="672" spans="1:2" x14ac:dyDescent="0.25">
      <c r="A672" s="142" t="s">
        <v>5197</v>
      </c>
      <c r="B672" t="s">
        <v>5198</v>
      </c>
    </row>
    <row r="673" spans="1:2" x14ac:dyDescent="0.25">
      <c r="A673" s="142" t="s">
        <v>5199</v>
      </c>
      <c r="B673" t="s">
        <v>5200</v>
      </c>
    </row>
    <row r="674" spans="1:2" x14ac:dyDescent="0.25">
      <c r="A674" s="142" t="s">
        <v>5201</v>
      </c>
      <c r="B674" t="s">
        <v>5202</v>
      </c>
    </row>
    <row r="675" spans="1:2" x14ac:dyDescent="0.25">
      <c r="A675" s="142" t="s">
        <v>5203</v>
      </c>
      <c r="B675" t="s">
        <v>5204</v>
      </c>
    </row>
    <row r="676" spans="1:2" x14ac:dyDescent="0.25">
      <c r="A676" s="142" t="s">
        <v>5205</v>
      </c>
      <c r="B676" t="s">
        <v>5206</v>
      </c>
    </row>
    <row r="677" spans="1:2" x14ac:dyDescent="0.25">
      <c r="A677" s="142" t="s">
        <v>5207</v>
      </c>
      <c r="B677" t="s">
        <v>5208</v>
      </c>
    </row>
    <row r="678" spans="1:2" x14ac:dyDescent="0.25">
      <c r="A678" s="142" t="s">
        <v>5209</v>
      </c>
      <c r="B678" t="s">
        <v>5210</v>
      </c>
    </row>
    <row r="679" spans="1:2" x14ac:dyDescent="0.25">
      <c r="A679" s="142" t="s">
        <v>5211</v>
      </c>
      <c r="B679" t="s">
        <v>5212</v>
      </c>
    </row>
    <row r="680" spans="1:2" x14ac:dyDescent="0.25">
      <c r="A680" s="142" t="s">
        <v>5213</v>
      </c>
      <c r="B680" t="s">
        <v>5214</v>
      </c>
    </row>
    <row r="681" spans="1:2" x14ac:dyDescent="0.25">
      <c r="A681" s="142" t="s">
        <v>5215</v>
      </c>
      <c r="B681" t="s">
        <v>5216</v>
      </c>
    </row>
    <row r="682" spans="1:2" x14ac:dyDescent="0.25">
      <c r="A682" s="142" t="s">
        <v>5217</v>
      </c>
      <c r="B682" t="s">
        <v>5218</v>
      </c>
    </row>
    <row r="683" spans="1:2" x14ac:dyDescent="0.25">
      <c r="A683" s="142" t="s">
        <v>5219</v>
      </c>
      <c r="B683" t="s">
        <v>5220</v>
      </c>
    </row>
    <row r="684" spans="1:2" x14ac:dyDescent="0.25">
      <c r="A684" s="142" t="s">
        <v>5221</v>
      </c>
      <c r="B684" t="s">
        <v>5222</v>
      </c>
    </row>
    <row r="685" spans="1:2" x14ac:dyDescent="0.25">
      <c r="A685" s="142" t="s">
        <v>5223</v>
      </c>
      <c r="B685" t="s">
        <v>5224</v>
      </c>
    </row>
    <row r="686" spans="1:2" x14ac:dyDescent="0.25">
      <c r="A686" s="142" t="s">
        <v>5225</v>
      </c>
      <c r="B686" t="s">
        <v>5226</v>
      </c>
    </row>
    <row r="687" spans="1:2" x14ac:dyDescent="0.25">
      <c r="A687" s="142" t="s">
        <v>5227</v>
      </c>
      <c r="B687" t="s">
        <v>5228</v>
      </c>
    </row>
    <row r="688" spans="1:2" x14ac:dyDescent="0.25">
      <c r="A688" s="142" t="s">
        <v>5229</v>
      </c>
      <c r="B688" t="s">
        <v>5230</v>
      </c>
    </row>
    <row r="689" spans="1:2" x14ac:dyDescent="0.25">
      <c r="A689" s="142" t="s">
        <v>5231</v>
      </c>
      <c r="B689" t="s">
        <v>5232</v>
      </c>
    </row>
    <row r="690" spans="1:2" x14ac:dyDescent="0.25">
      <c r="A690" s="142" t="s">
        <v>5233</v>
      </c>
      <c r="B690" t="s">
        <v>5234</v>
      </c>
    </row>
    <row r="691" spans="1:2" x14ac:dyDescent="0.25">
      <c r="A691" s="142" t="s">
        <v>5235</v>
      </c>
      <c r="B691" t="s">
        <v>5236</v>
      </c>
    </row>
    <row r="692" spans="1:2" x14ac:dyDescent="0.25">
      <c r="A692" s="142" t="s">
        <v>5237</v>
      </c>
      <c r="B692" t="s">
        <v>5238</v>
      </c>
    </row>
    <row r="693" spans="1:2" x14ac:dyDescent="0.25">
      <c r="A693" s="142" t="s">
        <v>5239</v>
      </c>
      <c r="B693" t="s">
        <v>5240</v>
      </c>
    </row>
    <row r="694" spans="1:2" x14ac:dyDescent="0.25">
      <c r="A694" s="142" t="s">
        <v>5241</v>
      </c>
      <c r="B694" t="s">
        <v>5242</v>
      </c>
    </row>
    <row r="695" spans="1:2" x14ac:dyDescent="0.25">
      <c r="A695" s="142" t="s">
        <v>5243</v>
      </c>
      <c r="B695" t="s">
        <v>5244</v>
      </c>
    </row>
    <row r="696" spans="1:2" x14ac:dyDescent="0.25">
      <c r="A696" s="142" t="s">
        <v>5245</v>
      </c>
      <c r="B696" t="s">
        <v>5246</v>
      </c>
    </row>
    <row r="697" spans="1:2" x14ac:dyDescent="0.25">
      <c r="A697" s="142" t="s">
        <v>5247</v>
      </c>
      <c r="B697" t="s">
        <v>5248</v>
      </c>
    </row>
    <row r="698" spans="1:2" x14ac:dyDescent="0.25">
      <c r="A698" s="142" t="s">
        <v>5249</v>
      </c>
      <c r="B698" t="s">
        <v>5250</v>
      </c>
    </row>
    <row r="699" spans="1:2" x14ac:dyDescent="0.25">
      <c r="A699" s="142" t="s">
        <v>5251</v>
      </c>
      <c r="B699" t="s">
        <v>5252</v>
      </c>
    </row>
    <row r="700" spans="1:2" x14ac:dyDescent="0.25">
      <c r="A700" s="142" t="s">
        <v>5253</v>
      </c>
      <c r="B700" t="s">
        <v>5254</v>
      </c>
    </row>
    <row r="701" spans="1:2" x14ac:dyDescent="0.25">
      <c r="A701" s="142" t="s">
        <v>5255</v>
      </c>
      <c r="B701" t="s">
        <v>5256</v>
      </c>
    </row>
    <row r="702" spans="1:2" x14ac:dyDescent="0.25">
      <c r="A702" s="142" t="s">
        <v>5257</v>
      </c>
      <c r="B702" t="s">
        <v>5258</v>
      </c>
    </row>
    <row r="703" spans="1:2" x14ac:dyDescent="0.25">
      <c r="A703" s="142" t="s">
        <v>5259</v>
      </c>
      <c r="B703" t="s">
        <v>5260</v>
      </c>
    </row>
    <row r="704" spans="1:2" x14ac:dyDescent="0.25">
      <c r="A704" s="142" t="s">
        <v>5261</v>
      </c>
      <c r="B704" t="s">
        <v>5262</v>
      </c>
    </row>
    <row r="705" spans="1:2" x14ac:dyDescent="0.25">
      <c r="A705" s="142" t="s">
        <v>5263</v>
      </c>
      <c r="B705" t="s">
        <v>5264</v>
      </c>
    </row>
    <row r="706" spans="1:2" x14ac:dyDescent="0.25">
      <c r="A706" s="142" t="s">
        <v>5265</v>
      </c>
      <c r="B706" t="s">
        <v>5266</v>
      </c>
    </row>
    <row r="707" spans="1:2" x14ac:dyDescent="0.25">
      <c r="A707" s="142" t="s">
        <v>5267</v>
      </c>
      <c r="B707" t="s">
        <v>5268</v>
      </c>
    </row>
    <row r="708" spans="1:2" x14ac:dyDescent="0.25">
      <c r="A708" s="142" t="s">
        <v>5269</v>
      </c>
      <c r="B708" t="s">
        <v>5270</v>
      </c>
    </row>
    <row r="709" spans="1:2" x14ac:dyDescent="0.25">
      <c r="A709" s="142" t="s">
        <v>5271</v>
      </c>
      <c r="B709" t="s">
        <v>5272</v>
      </c>
    </row>
    <row r="710" spans="1:2" x14ac:dyDescent="0.25">
      <c r="A710" s="142" t="s">
        <v>5273</v>
      </c>
      <c r="B710" t="s">
        <v>5274</v>
      </c>
    </row>
    <row r="711" spans="1:2" x14ac:dyDescent="0.25">
      <c r="A711" s="142" t="s">
        <v>5275</v>
      </c>
      <c r="B711" t="s">
        <v>5276</v>
      </c>
    </row>
    <row r="712" spans="1:2" x14ac:dyDescent="0.25">
      <c r="A712" s="142" t="s">
        <v>5277</v>
      </c>
      <c r="B712" t="s">
        <v>5278</v>
      </c>
    </row>
    <row r="713" spans="1:2" x14ac:dyDescent="0.25">
      <c r="A713" s="142" t="s">
        <v>5279</v>
      </c>
      <c r="B713" t="s">
        <v>5280</v>
      </c>
    </row>
    <row r="714" spans="1:2" x14ac:dyDescent="0.25">
      <c r="A714" s="142" t="s">
        <v>5281</v>
      </c>
      <c r="B714" t="s">
        <v>5282</v>
      </c>
    </row>
    <row r="715" spans="1:2" x14ac:dyDescent="0.25">
      <c r="A715" s="142" t="s">
        <v>5283</v>
      </c>
      <c r="B715" t="s">
        <v>5284</v>
      </c>
    </row>
    <row r="716" spans="1:2" x14ac:dyDescent="0.25">
      <c r="A716" s="142" t="s">
        <v>5285</v>
      </c>
      <c r="B716" t="s">
        <v>5286</v>
      </c>
    </row>
    <row r="717" spans="1:2" x14ac:dyDescent="0.25">
      <c r="A717" s="142" t="s">
        <v>5287</v>
      </c>
      <c r="B717" t="s">
        <v>5288</v>
      </c>
    </row>
    <row r="718" spans="1:2" x14ac:dyDescent="0.25">
      <c r="A718" s="142" t="s">
        <v>5289</v>
      </c>
      <c r="B718" t="s">
        <v>5290</v>
      </c>
    </row>
    <row r="719" spans="1:2" x14ac:dyDescent="0.25">
      <c r="A719" s="142" t="s">
        <v>5291</v>
      </c>
      <c r="B719" t="s">
        <v>5292</v>
      </c>
    </row>
    <row r="720" spans="1:2" x14ac:dyDescent="0.25">
      <c r="A720" s="142" t="s">
        <v>5293</v>
      </c>
      <c r="B720" t="s">
        <v>5294</v>
      </c>
    </row>
    <row r="721" spans="1:2" x14ac:dyDescent="0.25">
      <c r="A721" s="142" t="s">
        <v>5295</v>
      </c>
      <c r="B721" t="s">
        <v>5296</v>
      </c>
    </row>
    <row r="722" spans="1:2" x14ac:dyDescent="0.25">
      <c r="A722" s="142" t="s">
        <v>5297</v>
      </c>
      <c r="B722" t="s">
        <v>5298</v>
      </c>
    </row>
    <row r="723" spans="1:2" x14ac:dyDescent="0.25">
      <c r="A723" s="142" t="s">
        <v>5299</v>
      </c>
      <c r="B723" t="s">
        <v>5300</v>
      </c>
    </row>
    <row r="724" spans="1:2" x14ac:dyDescent="0.25">
      <c r="A724" s="142" t="s">
        <v>5301</v>
      </c>
      <c r="B724" t="s">
        <v>5302</v>
      </c>
    </row>
    <row r="725" spans="1:2" x14ac:dyDescent="0.25">
      <c r="A725" s="142" t="s">
        <v>5303</v>
      </c>
      <c r="B725" t="s">
        <v>5304</v>
      </c>
    </row>
    <row r="726" spans="1:2" x14ac:dyDescent="0.25">
      <c r="A726" s="142" t="s">
        <v>5305</v>
      </c>
      <c r="B726" t="s">
        <v>5306</v>
      </c>
    </row>
    <row r="727" spans="1:2" x14ac:dyDescent="0.25">
      <c r="A727" s="142" t="s">
        <v>5307</v>
      </c>
      <c r="B727" t="s">
        <v>5308</v>
      </c>
    </row>
    <row r="728" spans="1:2" x14ac:dyDescent="0.25">
      <c r="A728" s="142" t="s">
        <v>5309</v>
      </c>
      <c r="B728" t="s">
        <v>5310</v>
      </c>
    </row>
    <row r="729" spans="1:2" x14ac:dyDescent="0.25">
      <c r="A729" s="142" t="s">
        <v>5311</v>
      </c>
      <c r="B729" t="s">
        <v>5312</v>
      </c>
    </row>
    <row r="730" spans="1:2" x14ac:dyDescent="0.25">
      <c r="A730" s="142" t="s">
        <v>5313</v>
      </c>
      <c r="B730" t="s">
        <v>5314</v>
      </c>
    </row>
    <row r="731" spans="1:2" x14ac:dyDescent="0.25">
      <c r="A731" s="142" t="s">
        <v>5315</v>
      </c>
      <c r="B731" t="s">
        <v>5316</v>
      </c>
    </row>
    <row r="732" spans="1:2" x14ac:dyDescent="0.25">
      <c r="A732" s="142" t="s">
        <v>5317</v>
      </c>
      <c r="B732" t="s">
        <v>5318</v>
      </c>
    </row>
    <row r="733" spans="1:2" x14ac:dyDescent="0.25">
      <c r="A733" s="142" t="s">
        <v>5319</v>
      </c>
      <c r="B733" t="s">
        <v>5320</v>
      </c>
    </row>
    <row r="734" spans="1:2" x14ac:dyDescent="0.25">
      <c r="A734" s="142" t="s">
        <v>5321</v>
      </c>
      <c r="B734" t="s">
        <v>5322</v>
      </c>
    </row>
    <row r="735" spans="1:2" x14ac:dyDescent="0.25">
      <c r="A735" s="142" t="s">
        <v>5323</v>
      </c>
      <c r="B735" t="s">
        <v>5324</v>
      </c>
    </row>
    <row r="736" spans="1:2" x14ac:dyDescent="0.25">
      <c r="A736" s="142" t="s">
        <v>5325</v>
      </c>
      <c r="B736" t="s">
        <v>5326</v>
      </c>
    </row>
    <row r="737" spans="1:2" x14ac:dyDescent="0.25">
      <c r="A737" s="142" t="s">
        <v>5327</v>
      </c>
      <c r="B737" t="s">
        <v>5328</v>
      </c>
    </row>
    <row r="738" spans="1:2" x14ac:dyDescent="0.25">
      <c r="A738" s="142" t="s">
        <v>5329</v>
      </c>
      <c r="B738" t="s">
        <v>5330</v>
      </c>
    </row>
    <row r="739" spans="1:2" x14ac:dyDescent="0.25">
      <c r="A739" s="142" t="s">
        <v>5331</v>
      </c>
      <c r="B739" t="s">
        <v>5332</v>
      </c>
    </row>
    <row r="740" spans="1:2" x14ac:dyDescent="0.25">
      <c r="A740" s="142" t="s">
        <v>5333</v>
      </c>
      <c r="B740" t="s">
        <v>5334</v>
      </c>
    </row>
    <row r="741" spans="1:2" x14ac:dyDescent="0.25">
      <c r="A741" s="142" t="s">
        <v>5335</v>
      </c>
      <c r="B741" t="s">
        <v>5336</v>
      </c>
    </row>
    <row r="742" spans="1:2" x14ac:dyDescent="0.25">
      <c r="A742" s="142" t="s">
        <v>5337</v>
      </c>
      <c r="B742" t="s">
        <v>5338</v>
      </c>
    </row>
    <row r="743" spans="1:2" x14ac:dyDescent="0.25">
      <c r="A743" s="142" t="s">
        <v>5339</v>
      </c>
      <c r="B743" t="s">
        <v>5340</v>
      </c>
    </row>
    <row r="744" spans="1:2" x14ac:dyDescent="0.25">
      <c r="A744" s="142" t="s">
        <v>5341</v>
      </c>
      <c r="B744" t="s">
        <v>5342</v>
      </c>
    </row>
    <row r="745" spans="1:2" x14ac:dyDescent="0.25">
      <c r="A745" s="142" t="s">
        <v>5343</v>
      </c>
      <c r="B745" t="s">
        <v>5344</v>
      </c>
    </row>
    <row r="746" spans="1:2" x14ac:dyDescent="0.25">
      <c r="A746" s="142" t="s">
        <v>5345</v>
      </c>
      <c r="B746" t="s">
        <v>5346</v>
      </c>
    </row>
    <row r="747" spans="1:2" x14ac:dyDescent="0.25">
      <c r="A747" s="142" t="s">
        <v>5347</v>
      </c>
      <c r="B747" t="s">
        <v>5348</v>
      </c>
    </row>
    <row r="748" spans="1:2" x14ac:dyDescent="0.25">
      <c r="A748" s="142" t="s">
        <v>5349</v>
      </c>
      <c r="B748" t="s">
        <v>5350</v>
      </c>
    </row>
    <row r="749" spans="1:2" x14ac:dyDescent="0.25">
      <c r="A749" s="142" t="s">
        <v>5351</v>
      </c>
      <c r="B749" t="s">
        <v>5352</v>
      </c>
    </row>
    <row r="750" spans="1:2" x14ac:dyDescent="0.25">
      <c r="A750" s="142" t="s">
        <v>5353</v>
      </c>
      <c r="B750" t="s">
        <v>5354</v>
      </c>
    </row>
    <row r="751" spans="1:2" x14ac:dyDescent="0.25">
      <c r="A751" s="142" t="s">
        <v>5355</v>
      </c>
      <c r="B751" t="s">
        <v>5356</v>
      </c>
    </row>
    <row r="752" spans="1:2" x14ac:dyDescent="0.25">
      <c r="A752" s="142" t="s">
        <v>5357</v>
      </c>
      <c r="B752" t="s">
        <v>5358</v>
      </c>
    </row>
    <row r="753" spans="1:2" x14ac:dyDescent="0.25">
      <c r="A753" s="142" t="s">
        <v>5359</v>
      </c>
      <c r="B753" t="s">
        <v>5360</v>
      </c>
    </row>
    <row r="754" spans="1:2" x14ac:dyDescent="0.25">
      <c r="A754" s="142" t="s">
        <v>5361</v>
      </c>
      <c r="B754" t="s">
        <v>5362</v>
      </c>
    </row>
    <row r="755" spans="1:2" x14ac:dyDescent="0.25">
      <c r="A755" s="142" t="s">
        <v>5363</v>
      </c>
      <c r="B755" t="s">
        <v>5364</v>
      </c>
    </row>
    <row r="756" spans="1:2" x14ac:dyDescent="0.25">
      <c r="A756" s="142" t="s">
        <v>5365</v>
      </c>
      <c r="B756" t="s">
        <v>5366</v>
      </c>
    </row>
    <row r="757" spans="1:2" x14ac:dyDescent="0.25">
      <c r="A757" s="142" t="s">
        <v>5367</v>
      </c>
      <c r="B757" t="s">
        <v>5368</v>
      </c>
    </row>
    <row r="758" spans="1:2" x14ac:dyDescent="0.25">
      <c r="A758" s="142" t="s">
        <v>5369</v>
      </c>
      <c r="B758" t="s">
        <v>5370</v>
      </c>
    </row>
    <row r="759" spans="1:2" x14ac:dyDescent="0.25">
      <c r="A759" s="142" t="s">
        <v>5371</v>
      </c>
      <c r="B759" t="s">
        <v>5372</v>
      </c>
    </row>
    <row r="760" spans="1:2" x14ac:dyDescent="0.25">
      <c r="A760" s="142" t="s">
        <v>5373</v>
      </c>
      <c r="B760" t="s">
        <v>5374</v>
      </c>
    </row>
    <row r="761" spans="1:2" x14ac:dyDescent="0.25">
      <c r="A761" s="142" t="s">
        <v>5375</v>
      </c>
      <c r="B761" t="s">
        <v>5376</v>
      </c>
    </row>
    <row r="762" spans="1:2" x14ac:dyDescent="0.25">
      <c r="A762" s="142" t="s">
        <v>5377</v>
      </c>
      <c r="B762" t="s">
        <v>5378</v>
      </c>
    </row>
    <row r="763" spans="1:2" x14ac:dyDescent="0.25">
      <c r="A763" s="142" t="s">
        <v>5379</v>
      </c>
      <c r="B763" t="s">
        <v>5380</v>
      </c>
    </row>
    <row r="764" spans="1:2" x14ac:dyDescent="0.25">
      <c r="A764" s="142" t="s">
        <v>5381</v>
      </c>
      <c r="B764" t="s">
        <v>5382</v>
      </c>
    </row>
    <row r="765" spans="1:2" x14ac:dyDescent="0.25">
      <c r="A765" s="142" t="s">
        <v>5383</v>
      </c>
      <c r="B765" t="s">
        <v>5384</v>
      </c>
    </row>
    <row r="766" spans="1:2" x14ac:dyDescent="0.25">
      <c r="A766" s="142" t="s">
        <v>5385</v>
      </c>
      <c r="B766" t="s">
        <v>5386</v>
      </c>
    </row>
    <row r="767" spans="1:2" x14ac:dyDescent="0.25">
      <c r="A767" s="142" t="s">
        <v>5387</v>
      </c>
      <c r="B767" t="s">
        <v>5388</v>
      </c>
    </row>
    <row r="768" spans="1:2" x14ac:dyDescent="0.25">
      <c r="A768" s="142" t="s">
        <v>5389</v>
      </c>
      <c r="B768" t="s">
        <v>5390</v>
      </c>
    </row>
    <row r="769" spans="1:2" x14ac:dyDescent="0.25">
      <c r="A769" s="142" t="s">
        <v>5391</v>
      </c>
      <c r="B769" t="s">
        <v>5392</v>
      </c>
    </row>
    <row r="770" spans="1:2" x14ac:dyDescent="0.25">
      <c r="A770" s="142" t="s">
        <v>5393</v>
      </c>
      <c r="B770" t="s">
        <v>5394</v>
      </c>
    </row>
    <row r="771" spans="1:2" x14ac:dyDescent="0.25">
      <c r="A771" s="142" t="s">
        <v>5395</v>
      </c>
      <c r="B771" t="s">
        <v>5396</v>
      </c>
    </row>
    <row r="772" spans="1:2" x14ac:dyDescent="0.25">
      <c r="A772" s="142" t="s">
        <v>5397</v>
      </c>
      <c r="B772" t="s">
        <v>5398</v>
      </c>
    </row>
    <row r="773" spans="1:2" x14ac:dyDescent="0.25">
      <c r="A773" s="142" t="s">
        <v>5399</v>
      </c>
      <c r="B773" t="s">
        <v>5400</v>
      </c>
    </row>
    <row r="774" spans="1:2" x14ac:dyDescent="0.25">
      <c r="A774" s="142" t="s">
        <v>5401</v>
      </c>
      <c r="B774" t="s">
        <v>5402</v>
      </c>
    </row>
    <row r="775" spans="1:2" x14ac:dyDescent="0.25">
      <c r="A775" s="142" t="s">
        <v>5403</v>
      </c>
      <c r="B775" t="s">
        <v>5404</v>
      </c>
    </row>
    <row r="776" spans="1:2" x14ac:dyDescent="0.25">
      <c r="A776" s="142" t="s">
        <v>5405</v>
      </c>
      <c r="B776" t="s">
        <v>5406</v>
      </c>
    </row>
    <row r="777" spans="1:2" x14ac:dyDescent="0.25">
      <c r="A777" s="142" t="s">
        <v>5407</v>
      </c>
      <c r="B777" t="s">
        <v>5408</v>
      </c>
    </row>
    <row r="778" spans="1:2" x14ac:dyDescent="0.25">
      <c r="A778" s="142" t="s">
        <v>5409</v>
      </c>
      <c r="B778" t="s">
        <v>5410</v>
      </c>
    </row>
    <row r="779" spans="1:2" x14ac:dyDescent="0.25">
      <c r="A779" s="142" t="s">
        <v>5411</v>
      </c>
      <c r="B779" t="s">
        <v>5412</v>
      </c>
    </row>
    <row r="780" spans="1:2" x14ac:dyDescent="0.25">
      <c r="A780" s="142" t="s">
        <v>5413</v>
      </c>
      <c r="B780" t="s">
        <v>5414</v>
      </c>
    </row>
    <row r="781" spans="1:2" x14ac:dyDescent="0.25">
      <c r="A781" s="142" t="s">
        <v>5415</v>
      </c>
      <c r="B781" t="s">
        <v>5416</v>
      </c>
    </row>
    <row r="782" spans="1:2" x14ac:dyDescent="0.25">
      <c r="A782" s="142" t="s">
        <v>5417</v>
      </c>
      <c r="B782" t="s">
        <v>5418</v>
      </c>
    </row>
    <row r="783" spans="1:2" x14ac:dyDescent="0.25">
      <c r="A783" s="142" t="s">
        <v>5419</v>
      </c>
      <c r="B783" t="s">
        <v>5420</v>
      </c>
    </row>
    <row r="784" spans="1:2" x14ac:dyDescent="0.25">
      <c r="A784" s="142" t="s">
        <v>5421</v>
      </c>
      <c r="B784" t="s">
        <v>5422</v>
      </c>
    </row>
    <row r="785" spans="1:2" x14ac:dyDescent="0.25">
      <c r="A785" s="142" t="s">
        <v>5423</v>
      </c>
      <c r="B785" t="s">
        <v>5424</v>
      </c>
    </row>
    <row r="786" spans="1:2" x14ac:dyDescent="0.25">
      <c r="A786" s="142" t="s">
        <v>5425</v>
      </c>
      <c r="B786" t="s">
        <v>5426</v>
      </c>
    </row>
    <row r="787" spans="1:2" x14ac:dyDescent="0.25">
      <c r="A787" s="142" t="s">
        <v>5427</v>
      </c>
      <c r="B787" t="s">
        <v>5428</v>
      </c>
    </row>
    <row r="788" spans="1:2" x14ac:dyDescent="0.25">
      <c r="A788" s="142" t="s">
        <v>5429</v>
      </c>
      <c r="B788" t="s">
        <v>5430</v>
      </c>
    </row>
    <row r="789" spans="1:2" x14ac:dyDescent="0.25">
      <c r="A789" s="142" t="s">
        <v>5431</v>
      </c>
      <c r="B789" t="s">
        <v>5432</v>
      </c>
    </row>
    <row r="790" spans="1:2" x14ac:dyDescent="0.25">
      <c r="A790" s="142" t="s">
        <v>5433</v>
      </c>
      <c r="B790" t="s">
        <v>5434</v>
      </c>
    </row>
    <row r="791" spans="1:2" x14ac:dyDescent="0.25">
      <c r="A791" s="142" t="s">
        <v>5435</v>
      </c>
      <c r="B791" t="s">
        <v>5436</v>
      </c>
    </row>
    <row r="792" spans="1:2" x14ac:dyDescent="0.25">
      <c r="A792" s="142" t="s">
        <v>5437</v>
      </c>
      <c r="B792" t="s">
        <v>5438</v>
      </c>
    </row>
    <row r="793" spans="1:2" x14ac:dyDescent="0.25">
      <c r="A793" s="142" t="s">
        <v>5439</v>
      </c>
      <c r="B793" t="s">
        <v>5440</v>
      </c>
    </row>
    <row r="794" spans="1:2" x14ac:dyDescent="0.25">
      <c r="A794" s="142" t="s">
        <v>5441</v>
      </c>
      <c r="B794" t="s">
        <v>5442</v>
      </c>
    </row>
    <row r="795" spans="1:2" x14ac:dyDescent="0.25">
      <c r="A795" s="142" t="s">
        <v>5443</v>
      </c>
      <c r="B795" t="s">
        <v>5444</v>
      </c>
    </row>
    <row r="796" spans="1:2" x14ac:dyDescent="0.25">
      <c r="A796" s="142" t="s">
        <v>5445</v>
      </c>
      <c r="B796" t="s">
        <v>5446</v>
      </c>
    </row>
    <row r="797" spans="1:2" x14ac:dyDescent="0.25">
      <c r="A797" s="142" t="s">
        <v>5447</v>
      </c>
      <c r="B797" t="s">
        <v>5448</v>
      </c>
    </row>
    <row r="798" spans="1:2" x14ac:dyDescent="0.25">
      <c r="A798" s="142" t="s">
        <v>5449</v>
      </c>
      <c r="B798" t="s">
        <v>5450</v>
      </c>
    </row>
    <row r="799" spans="1:2" x14ac:dyDescent="0.25">
      <c r="A799" s="142" t="s">
        <v>5451</v>
      </c>
      <c r="B799" t="s">
        <v>5452</v>
      </c>
    </row>
    <row r="800" spans="1:2" x14ac:dyDescent="0.25">
      <c r="A800" s="142" t="s">
        <v>5453</v>
      </c>
      <c r="B800" t="s">
        <v>5454</v>
      </c>
    </row>
    <row r="801" spans="1:2" x14ac:dyDescent="0.25">
      <c r="A801" s="142" t="s">
        <v>5455</v>
      </c>
      <c r="B801" t="s">
        <v>5456</v>
      </c>
    </row>
    <row r="802" spans="1:2" x14ac:dyDescent="0.25">
      <c r="A802" s="142" t="s">
        <v>5457</v>
      </c>
      <c r="B802" t="s">
        <v>5458</v>
      </c>
    </row>
    <row r="803" spans="1:2" x14ac:dyDescent="0.25">
      <c r="A803" s="142" t="s">
        <v>5459</v>
      </c>
      <c r="B803" t="s">
        <v>5460</v>
      </c>
    </row>
    <row r="804" spans="1:2" x14ac:dyDescent="0.25">
      <c r="A804" s="142" t="s">
        <v>5461</v>
      </c>
      <c r="B804" t="s">
        <v>5462</v>
      </c>
    </row>
    <row r="805" spans="1:2" x14ac:dyDescent="0.25">
      <c r="A805" s="142" t="s">
        <v>5463</v>
      </c>
      <c r="B805" t="s">
        <v>5464</v>
      </c>
    </row>
    <row r="806" spans="1:2" x14ac:dyDescent="0.25">
      <c r="A806" s="142" t="s">
        <v>5465</v>
      </c>
      <c r="B806" t="s">
        <v>5466</v>
      </c>
    </row>
    <row r="807" spans="1:2" x14ac:dyDescent="0.25">
      <c r="A807" s="142" t="s">
        <v>5467</v>
      </c>
      <c r="B807" t="s">
        <v>5468</v>
      </c>
    </row>
    <row r="808" spans="1:2" x14ac:dyDescent="0.25">
      <c r="A808" s="142" t="s">
        <v>5469</v>
      </c>
      <c r="B808" t="s">
        <v>5470</v>
      </c>
    </row>
    <row r="809" spans="1:2" x14ac:dyDescent="0.25">
      <c r="A809" s="142" t="s">
        <v>5471</v>
      </c>
      <c r="B809" t="s">
        <v>5472</v>
      </c>
    </row>
    <row r="810" spans="1:2" x14ac:dyDescent="0.25">
      <c r="A810" s="142" t="s">
        <v>5473</v>
      </c>
      <c r="B810" t="s">
        <v>5474</v>
      </c>
    </row>
    <row r="811" spans="1:2" x14ac:dyDescent="0.25">
      <c r="A811" s="142" t="s">
        <v>5475</v>
      </c>
      <c r="B811" t="s">
        <v>5476</v>
      </c>
    </row>
    <row r="812" spans="1:2" x14ac:dyDescent="0.25">
      <c r="A812" s="142" t="s">
        <v>5477</v>
      </c>
      <c r="B812" t="s">
        <v>5478</v>
      </c>
    </row>
    <row r="813" spans="1:2" x14ac:dyDescent="0.25">
      <c r="A813" s="142" t="s">
        <v>5479</v>
      </c>
      <c r="B813" t="s">
        <v>5480</v>
      </c>
    </row>
    <row r="814" spans="1:2" x14ac:dyDescent="0.25">
      <c r="A814" s="142" t="s">
        <v>5481</v>
      </c>
      <c r="B814" t="s">
        <v>5482</v>
      </c>
    </row>
    <row r="815" spans="1:2" x14ac:dyDescent="0.25">
      <c r="A815" s="142" t="s">
        <v>5483</v>
      </c>
      <c r="B815" t="s">
        <v>5484</v>
      </c>
    </row>
    <row r="816" spans="1:2" x14ac:dyDescent="0.25">
      <c r="A816" s="142" t="s">
        <v>5485</v>
      </c>
      <c r="B816" t="s">
        <v>5486</v>
      </c>
    </row>
    <row r="817" spans="1:2" x14ac:dyDescent="0.25">
      <c r="A817" s="142" t="s">
        <v>5487</v>
      </c>
      <c r="B817" t="s">
        <v>5488</v>
      </c>
    </row>
    <row r="818" spans="1:2" x14ac:dyDescent="0.25">
      <c r="A818" s="142" t="s">
        <v>5489</v>
      </c>
      <c r="B818" t="s">
        <v>5490</v>
      </c>
    </row>
    <row r="819" spans="1:2" x14ac:dyDescent="0.25">
      <c r="A819" s="142" t="s">
        <v>5491</v>
      </c>
      <c r="B819" t="s">
        <v>5492</v>
      </c>
    </row>
    <row r="820" spans="1:2" x14ac:dyDescent="0.25">
      <c r="A820" s="142" t="s">
        <v>5493</v>
      </c>
      <c r="B820" t="s">
        <v>5494</v>
      </c>
    </row>
    <row r="821" spans="1:2" x14ac:dyDescent="0.25">
      <c r="A821" s="142" t="s">
        <v>5495</v>
      </c>
      <c r="B821" t="s">
        <v>5496</v>
      </c>
    </row>
    <row r="822" spans="1:2" x14ac:dyDescent="0.25">
      <c r="A822" s="142" t="s">
        <v>5497</v>
      </c>
      <c r="B822" t="s">
        <v>5498</v>
      </c>
    </row>
    <row r="823" spans="1:2" x14ac:dyDescent="0.25">
      <c r="A823" s="142" t="s">
        <v>5499</v>
      </c>
      <c r="B823" t="s">
        <v>5500</v>
      </c>
    </row>
    <row r="824" spans="1:2" x14ac:dyDescent="0.25">
      <c r="A824" s="142" t="s">
        <v>5501</v>
      </c>
      <c r="B824" t="s">
        <v>5502</v>
      </c>
    </row>
    <row r="825" spans="1:2" x14ac:dyDescent="0.25">
      <c r="A825" s="142" t="s">
        <v>5503</v>
      </c>
      <c r="B825" t="s">
        <v>5504</v>
      </c>
    </row>
    <row r="826" spans="1:2" x14ac:dyDescent="0.25">
      <c r="A826" s="142" t="s">
        <v>5505</v>
      </c>
      <c r="B826" t="s">
        <v>5506</v>
      </c>
    </row>
    <row r="827" spans="1:2" x14ac:dyDescent="0.25">
      <c r="A827" s="142" t="s">
        <v>5507</v>
      </c>
      <c r="B827" t="s">
        <v>5508</v>
      </c>
    </row>
    <row r="828" spans="1:2" x14ac:dyDescent="0.25">
      <c r="A828" s="142" t="s">
        <v>5509</v>
      </c>
      <c r="B828" t="s">
        <v>5510</v>
      </c>
    </row>
    <row r="829" spans="1:2" x14ac:dyDescent="0.25">
      <c r="A829" s="142" t="s">
        <v>5511</v>
      </c>
      <c r="B829" t="s">
        <v>5512</v>
      </c>
    </row>
    <row r="830" spans="1:2" x14ac:dyDescent="0.25">
      <c r="A830" s="142" t="s">
        <v>5513</v>
      </c>
      <c r="B830" t="s">
        <v>5514</v>
      </c>
    </row>
    <row r="831" spans="1:2" x14ac:dyDescent="0.25">
      <c r="A831" s="142" t="s">
        <v>5515</v>
      </c>
      <c r="B831" t="s">
        <v>5516</v>
      </c>
    </row>
    <row r="832" spans="1:2" x14ac:dyDescent="0.25">
      <c r="A832" s="142" t="s">
        <v>5517</v>
      </c>
      <c r="B832" t="s">
        <v>5518</v>
      </c>
    </row>
    <row r="833" spans="1:2" x14ac:dyDescent="0.25">
      <c r="A833" s="142" t="s">
        <v>5519</v>
      </c>
      <c r="B833" t="s">
        <v>5520</v>
      </c>
    </row>
    <row r="834" spans="1:2" x14ac:dyDescent="0.25">
      <c r="A834" s="142" t="s">
        <v>5521</v>
      </c>
      <c r="B834" t="s">
        <v>5522</v>
      </c>
    </row>
    <row r="835" spans="1:2" ht="32.4" customHeight="1" x14ac:dyDescent="0.25">
      <c r="A835" s="142" t="s">
        <v>5523</v>
      </c>
      <c r="B835" t="s">
        <v>5524</v>
      </c>
    </row>
    <row r="836" spans="1:2" x14ac:dyDescent="0.25">
      <c r="A836" s="142" t="s">
        <v>5525</v>
      </c>
      <c r="B836" t="s">
        <v>5526</v>
      </c>
    </row>
    <row r="837" spans="1:2" x14ac:dyDescent="0.25">
      <c r="A837" s="142" t="s">
        <v>5527</v>
      </c>
      <c r="B837" t="s">
        <v>5528</v>
      </c>
    </row>
    <row r="838" spans="1:2" x14ac:dyDescent="0.25">
      <c r="A838" s="142" t="s">
        <v>5529</v>
      </c>
      <c r="B838" t="s">
        <v>5530</v>
      </c>
    </row>
    <row r="839" spans="1:2" x14ac:dyDescent="0.25">
      <c r="A839" s="142" t="s">
        <v>5531</v>
      </c>
      <c r="B839" t="s">
        <v>5532</v>
      </c>
    </row>
    <row r="840" spans="1:2" x14ac:dyDescent="0.25">
      <c r="A840" s="142" t="s">
        <v>5533</v>
      </c>
      <c r="B840" t="s">
        <v>5534</v>
      </c>
    </row>
    <row r="841" spans="1:2" x14ac:dyDescent="0.25">
      <c r="A841" s="142" t="s">
        <v>5535</v>
      </c>
      <c r="B841" t="s">
        <v>3875</v>
      </c>
    </row>
    <row r="842" spans="1:2" x14ac:dyDescent="0.25">
      <c r="A842" s="142" t="s">
        <v>5536</v>
      </c>
      <c r="B842" t="s">
        <v>3876</v>
      </c>
    </row>
    <row r="843" spans="1:2" x14ac:dyDescent="0.25">
      <c r="A843" s="142" t="s">
        <v>5537</v>
      </c>
      <c r="B843" t="s">
        <v>3877</v>
      </c>
    </row>
    <row r="844" spans="1:2" x14ac:dyDescent="0.25">
      <c r="A844" s="142" t="s">
        <v>5538</v>
      </c>
      <c r="B844" t="s">
        <v>3878</v>
      </c>
    </row>
    <row r="845" spans="1:2" x14ac:dyDescent="0.25">
      <c r="A845" s="142" t="s">
        <v>5539</v>
      </c>
      <c r="B845" t="s">
        <v>5540</v>
      </c>
    </row>
    <row r="846" spans="1:2" x14ac:dyDescent="0.25">
      <c r="A846" s="142" t="s">
        <v>5541</v>
      </c>
      <c r="B846" t="s">
        <v>5542</v>
      </c>
    </row>
    <row r="847" spans="1:2" x14ac:dyDescent="0.25">
      <c r="A847" s="142" t="s">
        <v>5543</v>
      </c>
      <c r="B847" t="s">
        <v>5544</v>
      </c>
    </row>
    <row r="848" spans="1:2" x14ac:dyDescent="0.25">
      <c r="A848" s="142" t="s">
        <v>5545</v>
      </c>
      <c r="B848" t="s">
        <v>3856</v>
      </c>
    </row>
    <row r="849" spans="1:2" x14ac:dyDescent="0.25">
      <c r="A849" s="142" t="s">
        <v>5546</v>
      </c>
      <c r="B849" t="s">
        <v>5547</v>
      </c>
    </row>
    <row r="850" spans="1:2" x14ac:dyDescent="0.25">
      <c r="A850" s="142" t="s">
        <v>5548</v>
      </c>
      <c r="B850" t="s">
        <v>5549</v>
      </c>
    </row>
    <row r="851" spans="1:2" x14ac:dyDescent="0.25">
      <c r="A851" s="142" t="s">
        <v>5550</v>
      </c>
      <c r="B851" t="s">
        <v>3879</v>
      </c>
    </row>
    <row r="852" spans="1:2" x14ac:dyDescent="0.25">
      <c r="A852" s="142" t="s">
        <v>5551</v>
      </c>
      <c r="B852" t="s">
        <v>3858</v>
      </c>
    </row>
    <row r="853" spans="1:2" x14ac:dyDescent="0.25">
      <c r="A853" s="142" t="s">
        <v>5552</v>
      </c>
      <c r="B853" t="s">
        <v>3872</v>
      </c>
    </row>
    <row r="854" spans="1:2" x14ac:dyDescent="0.25">
      <c r="A854" s="142" t="s">
        <v>5553</v>
      </c>
      <c r="B854" t="s">
        <v>5554</v>
      </c>
    </row>
    <row r="855" spans="1:2" x14ac:dyDescent="0.25">
      <c r="A855" s="142" t="s">
        <v>5555</v>
      </c>
      <c r="B855" t="s">
        <v>5556</v>
      </c>
    </row>
    <row r="856" spans="1:2" x14ac:dyDescent="0.25">
      <c r="A856" s="142" t="s">
        <v>5557</v>
      </c>
      <c r="B856" t="s">
        <v>5558</v>
      </c>
    </row>
    <row r="857" spans="1:2" x14ac:dyDescent="0.25">
      <c r="A857" s="142" t="s">
        <v>5559</v>
      </c>
      <c r="B857" t="s">
        <v>5560</v>
      </c>
    </row>
    <row r="858" spans="1:2" x14ac:dyDescent="0.25">
      <c r="A858" s="142" t="s">
        <v>5561</v>
      </c>
      <c r="B858" t="s">
        <v>5562</v>
      </c>
    </row>
    <row r="859" spans="1:2" x14ac:dyDescent="0.25">
      <c r="A859" s="142" t="s">
        <v>5563</v>
      </c>
      <c r="B859" t="s">
        <v>5564</v>
      </c>
    </row>
    <row r="860" spans="1:2" x14ac:dyDescent="0.25">
      <c r="A860" s="142" t="s">
        <v>5565</v>
      </c>
      <c r="B860" t="s">
        <v>5566</v>
      </c>
    </row>
    <row r="861" spans="1:2" x14ac:dyDescent="0.25">
      <c r="A861" s="142" t="s">
        <v>5567</v>
      </c>
      <c r="B861" t="s">
        <v>5568</v>
      </c>
    </row>
    <row r="862" spans="1:2" x14ac:dyDescent="0.25">
      <c r="A862" s="142" t="s">
        <v>5569</v>
      </c>
      <c r="B862" t="s">
        <v>5570</v>
      </c>
    </row>
    <row r="863" spans="1:2" x14ac:dyDescent="0.25">
      <c r="A863" s="142" t="s">
        <v>5571</v>
      </c>
      <c r="B863" t="s">
        <v>5572</v>
      </c>
    </row>
    <row r="864" spans="1:2" x14ac:dyDescent="0.25">
      <c r="A864" s="142" t="s">
        <v>5573</v>
      </c>
      <c r="B864" t="s">
        <v>5574</v>
      </c>
    </row>
    <row r="865" spans="1:2" x14ac:dyDescent="0.25">
      <c r="A865" s="142" t="s">
        <v>5575</v>
      </c>
      <c r="B865" t="s">
        <v>5576</v>
      </c>
    </row>
    <row r="866" spans="1:2" x14ac:dyDescent="0.25">
      <c r="A866" s="142" t="s">
        <v>5577</v>
      </c>
      <c r="B866" t="s">
        <v>5578</v>
      </c>
    </row>
    <row r="867" spans="1:2" x14ac:dyDescent="0.25">
      <c r="A867" s="142" t="s">
        <v>5579</v>
      </c>
      <c r="B867" t="s">
        <v>5580</v>
      </c>
    </row>
    <row r="868" spans="1:2" x14ac:dyDescent="0.25">
      <c r="A868" s="142" t="s">
        <v>5581</v>
      </c>
      <c r="B868" t="s">
        <v>5582</v>
      </c>
    </row>
    <row r="869" spans="1:2" x14ac:dyDescent="0.25">
      <c r="A869" s="142" t="s">
        <v>5583</v>
      </c>
      <c r="B869" t="s">
        <v>5584</v>
      </c>
    </row>
    <row r="870" spans="1:2" x14ac:dyDescent="0.25">
      <c r="A870" s="142" t="s">
        <v>5585</v>
      </c>
      <c r="B870" t="s">
        <v>5586</v>
      </c>
    </row>
    <row r="871" spans="1:2" x14ac:dyDescent="0.25">
      <c r="A871" s="142" t="s">
        <v>5587</v>
      </c>
      <c r="B871" t="s">
        <v>5588</v>
      </c>
    </row>
    <row r="872" spans="1:2" x14ac:dyDescent="0.25">
      <c r="A872" s="142" t="s">
        <v>5589</v>
      </c>
      <c r="B872" t="s">
        <v>5590</v>
      </c>
    </row>
    <row r="873" spans="1:2" x14ac:dyDescent="0.25">
      <c r="A873" s="142" t="s">
        <v>5591</v>
      </c>
      <c r="B873" t="s">
        <v>5592</v>
      </c>
    </row>
    <row r="874" spans="1:2" x14ac:dyDescent="0.25">
      <c r="A874" s="142" t="s">
        <v>5593</v>
      </c>
      <c r="B874" t="s">
        <v>5594</v>
      </c>
    </row>
    <row r="875" spans="1:2" x14ac:dyDescent="0.25">
      <c r="A875" s="142" t="s">
        <v>5595</v>
      </c>
      <c r="B875" t="s">
        <v>5596</v>
      </c>
    </row>
    <row r="876" spans="1:2" x14ac:dyDescent="0.25">
      <c r="A876" s="142" t="s">
        <v>5597</v>
      </c>
      <c r="B876" t="s">
        <v>5598</v>
      </c>
    </row>
    <row r="877" spans="1:2" x14ac:dyDescent="0.25">
      <c r="A877" s="142" t="s">
        <v>5599</v>
      </c>
      <c r="B877" t="s">
        <v>5600</v>
      </c>
    </row>
    <row r="878" spans="1:2" x14ac:dyDescent="0.25">
      <c r="A878" s="142" t="s">
        <v>5601</v>
      </c>
      <c r="B878" t="s">
        <v>5602</v>
      </c>
    </row>
    <row r="879" spans="1:2" x14ac:dyDescent="0.25">
      <c r="A879" s="142" t="s">
        <v>5603</v>
      </c>
      <c r="B879" t="s">
        <v>5604</v>
      </c>
    </row>
    <row r="880" spans="1:2" x14ac:dyDescent="0.25">
      <c r="A880" s="142" t="s">
        <v>5605</v>
      </c>
      <c r="B880" t="s">
        <v>5606</v>
      </c>
    </row>
    <row r="881" spans="1:2" x14ac:dyDescent="0.25">
      <c r="A881" s="142" t="s">
        <v>5607</v>
      </c>
      <c r="B881" t="s">
        <v>5608</v>
      </c>
    </row>
    <row r="882" spans="1:2" x14ac:dyDescent="0.25">
      <c r="A882" s="142" t="s">
        <v>5609</v>
      </c>
      <c r="B882" t="s">
        <v>5610</v>
      </c>
    </row>
    <row r="883" spans="1:2" x14ac:dyDescent="0.25">
      <c r="A883" s="142" t="s">
        <v>5611</v>
      </c>
      <c r="B883" t="s">
        <v>5612</v>
      </c>
    </row>
    <row r="884" spans="1:2" x14ac:dyDescent="0.25">
      <c r="A884" s="142" t="s">
        <v>5613</v>
      </c>
      <c r="B884" t="s">
        <v>5614</v>
      </c>
    </row>
    <row r="885" spans="1:2" x14ac:dyDescent="0.25">
      <c r="A885" s="142" t="s">
        <v>5615</v>
      </c>
      <c r="B885" t="s">
        <v>5616</v>
      </c>
    </row>
    <row r="886" spans="1:2" x14ac:dyDescent="0.25">
      <c r="A886" s="142" t="s">
        <v>5617</v>
      </c>
      <c r="B886" t="s">
        <v>5618</v>
      </c>
    </row>
    <row r="887" spans="1:2" x14ac:dyDescent="0.25">
      <c r="A887" s="142" t="s">
        <v>5619</v>
      </c>
      <c r="B887" t="s">
        <v>5620</v>
      </c>
    </row>
    <row r="888" spans="1:2" x14ac:dyDescent="0.25">
      <c r="A888" s="142" t="s">
        <v>5621</v>
      </c>
      <c r="B888" t="s">
        <v>5622</v>
      </c>
    </row>
    <row r="889" spans="1:2" x14ac:dyDescent="0.25">
      <c r="A889" s="142" t="s">
        <v>5623</v>
      </c>
      <c r="B889" t="s">
        <v>5624</v>
      </c>
    </row>
    <row r="890" spans="1:2" x14ac:dyDescent="0.25">
      <c r="A890" s="142" t="s">
        <v>5625</v>
      </c>
      <c r="B890" t="s">
        <v>5626</v>
      </c>
    </row>
    <row r="891" spans="1:2" x14ac:dyDescent="0.25">
      <c r="A891" s="142" t="s">
        <v>5627</v>
      </c>
      <c r="B891" t="s">
        <v>5628</v>
      </c>
    </row>
    <row r="892" spans="1:2" x14ac:dyDescent="0.25">
      <c r="A892" s="142" t="s">
        <v>5629</v>
      </c>
      <c r="B892" t="s">
        <v>5630</v>
      </c>
    </row>
    <row r="893" spans="1:2" x14ac:dyDescent="0.25">
      <c r="A893" s="142" t="s">
        <v>5631</v>
      </c>
      <c r="B893" t="s">
        <v>5632</v>
      </c>
    </row>
    <row r="894" spans="1:2" x14ac:dyDescent="0.25">
      <c r="A894" s="142" t="s">
        <v>5633</v>
      </c>
      <c r="B894" t="s">
        <v>5634</v>
      </c>
    </row>
    <row r="895" spans="1:2" x14ac:dyDescent="0.25">
      <c r="A895" s="142" t="s">
        <v>5635</v>
      </c>
      <c r="B895" t="s">
        <v>5636</v>
      </c>
    </row>
    <row r="896" spans="1:2" x14ac:dyDescent="0.25">
      <c r="A896" s="142" t="s">
        <v>5637</v>
      </c>
      <c r="B896" t="s">
        <v>5638</v>
      </c>
    </row>
    <row r="897" spans="1:2" x14ac:dyDescent="0.25">
      <c r="A897" s="142" t="s">
        <v>5639</v>
      </c>
      <c r="B897" t="s">
        <v>5640</v>
      </c>
    </row>
    <row r="898" spans="1:2" x14ac:dyDescent="0.25">
      <c r="A898" s="142" t="s">
        <v>5641</v>
      </c>
      <c r="B898" t="s">
        <v>5642</v>
      </c>
    </row>
    <row r="899" spans="1:2" x14ac:dyDescent="0.25">
      <c r="A899" s="142" t="s">
        <v>5643</v>
      </c>
      <c r="B899" t="s">
        <v>5644</v>
      </c>
    </row>
    <row r="900" spans="1:2" x14ac:dyDescent="0.25">
      <c r="A900" s="142" t="s">
        <v>5645</v>
      </c>
      <c r="B900" t="s">
        <v>5646</v>
      </c>
    </row>
    <row r="901" spans="1:2" x14ac:dyDescent="0.25">
      <c r="A901" s="142" t="s">
        <v>5647</v>
      </c>
      <c r="B901" t="s">
        <v>5648</v>
      </c>
    </row>
    <row r="902" spans="1:2" x14ac:dyDescent="0.25">
      <c r="A902" s="142" t="s">
        <v>5649</v>
      </c>
      <c r="B902" t="s">
        <v>5650</v>
      </c>
    </row>
    <row r="903" spans="1:2" x14ac:dyDescent="0.25">
      <c r="A903" s="142" t="s">
        <v>5651</v>
      </c>
      <c r="B903" t="s">
        <v>5652</v>
      </c>
    </row>
    <row r="904" spans="1:2" x14ac:dyDescent="0.25">
      <c r="A904" s="142" t="s">
        <v>5653</v>
      </c>
      <c r="B904" t="s">
        <v>5654</v>
      </c>
    </row>
    <row r="905" spans="1:2" x14ac:dyDescent="0.25">
      <c r="A905" s="142" t="s">
        <v>5655</v>
      </c>
      <c r="B905" t="s">
        <v>5656</v>
      </c>
    </row>
    <row r="906" spans="1:2" x14ac:dyDescent="0.25">
      <c r="A906" s="142" t="s">
        <v>5657</v>
      </c>
      <c r="B906" t="s">
        <v>5658</v>
      </c>
    </row>
    <row r="907" spans="1:2" x14ac:dyDescent="0.25">
      <c r="A907" s="142" t="s">
        <v>5659</v>
      </c>
      <c r="B907" t="s">
        <v>3871</v>
      </c>
    </row>
    <row r="908" spans="1:2" x14ac:dyDescent="0.25">
      <c r="A908" s="142" t="s">
        <v>5660</v>
      </c>
      <c r="B908" t="s">
        <v>5661</v>
      </c>
    </row>
    <row r="909" spans="1:2" x14ac:dyDescent="0.25">
      <c r="A909" s="142" t="s">
        <v>5662</v>
      </c>
      <c r="B909" t="s">
        <v>5663</v>
      </c>
    </row>
    <row r="910" spans="1:2" x14ac:dyDescent="0.25">
      <c r="A910" s="142" t="s">
        <v>5664</v>
      </c>
      <c r="B910" t="s">
        <v>5665</v>
      </c>
    </row>
    <row r="911" spans="1:2" x14ac:dyDescent="0.25">
      <c r="A911" s="142" t="s">
        <v>5666</v>
      </c>
      <c r="B911" t="s">
        <v>5667</v>
      </c>
    </row>
    <row r="912" spans="1:2" x14ac:dyDescent="0.25">
      <c r="A912" s="142" t="s">
        <v>5668</v>
      </c>
      <c r="B912" t="s">
        <v>5669</v>
      </c>
    </row>
    <row r="913" spans="1:2" x14ac:dyDescent="0.25">
      <c r="A913" s="142" t="s">
        <v>5670</v>
      </c>
      <c r="B913" t="s">
        <v>5671</v>
      </c>
    </row>
    <row r="914" spans="1:2" x14ac:dyDescent="0.25">
      <c r="A914" s="142" t="s">
        <v>5672</v>
      </c>
      <c r="B914" t="s">
        <v>5673</v>
      </c>
    </row>
    <row r="915" spans="1:2" x14ac:dyDescent="0.25">
      <c r="A915" s="142" t="s">
        <v>5674</v>
      </c>
      <c r="B915" t="s">
        <v>5675</v>
      </c>
    </row>
    <row r="916" spans="1:2" x14ac:dyDescent="0.25">
      <c r="A916" s="142" t="s">
        <v>5676</v>
      </c>
      <c r="B916" t="s">
        <v>3860</v>
      </c>
    </row>
    <row r="917" spans="1:2" x14ac:dyDescent="0.25">
      <c r="A917" s="142" t="s">
        <v>5677</v>
      </c>
      <c r="B917" t="s">
        <v>5678</v>
      </c>
    </row>
    <row r="918" spans="1:2" x14ac:dyDescent="0.25">
      <c r="A918" s="142" t="s">
        <v>5679</v>
      </c>
      <c r="B918" t="s">
        <v>3861</v>
      </c>
    </row>
    <row r="919" spans="1:2" x14ac:dyDescent="0.25">
      <c r="A919" s="142" t="s">
        <v>5680</v>
      </c>
      <c r="B919" t="s">
        <v>5681</v>
      </c>
    </row>
    <row r="920" spans="1:2" x14ac:dyDescent="0.25">
      <c r="A920" s="142" t="s">
        <v>5682</v>
      </c>
      <c r="B920" t="s">
        <v>5683</v>
      </c>
    </row>
    <row r="921" spans="1:2" x14ac:dyDescent="0.25">
      <c r="A921" s="142" t="s">
        <v>5684</v>
      </c>
      <c r="B921" t="s">
        <v>5685</v>
      </c>
    </row>
    <row r="922" spans="1:2" x14ac:dyDescent="0.25">
      <c r="A922" s="142" t="s">
        <v>5686</v>
      </c>
      <c r="B922" t="s">
        <v>5687</v>
      </c>
    </row>
    <row r="923" spans="1:2" x14ac:dyDescent="0.25">
      <c r="A923" s="142" t="s">
        <v>5688</v>
      </c>
      <c r="B923" t="s">
        <v>5689</v>
      </c>
    </row>
    <row r="924" spans="1:2" x14ac:dyDescent="0.25">
      <c r="A924" s="142" t="s">
        <v>5690</v>
      </c>
      <c r="B924" t="s">
        <v>5691</v>
      </c>
    </row>
    <row r="925" spans="1:2" x14ac:dyDescent="0.25">
      <c r="A925" s="142" t="s">
        <v>5692</v>
      </c>
      <c r="B925" t="s">
        <v>5693</v>
      </c>
    </row>
    <row r="926" spans="1:2" x14ac:dyDescent="0.25">
      <c r="A926" s="142" t="s">
        <v>5694</v>
      </c>
      <c r="B926" t="s">
        <v>5695</v>
      </c>
    </row>
    <row r="927" spans="1:2" x14ac:dyDescent="0.25">
      <c r="A927" s="142" t="s">
        <v>5696</v>
      </c>
      <c r="B927" t="s">
        <v>3874</v>
      </c>
    </row>
    <row r="928" spans="1:2" x14ac:dyDescent="0.25">
      <c r="A928" s="142" t="s">
        <v>5697</v>
      </c>
      <c r="B928" t="s">
        <v>5698</v>
      </c>
    </row>
    <row r="929" spans="1:2" x14ac:dyDescent="0.25">
      <c r="A929" s="142" t="s">
        <v>5699</v>
      </c>
      <c r="B929" t="s">
        <v>3862</v>
      </c>
    </row>
    <row r="930" spans="1:2" x14ac:dyDescent="0.25">
      <c r="A930" s="142" t="s">
        <v>5700</v>
      </c>
      <c r="B930" t="s">
        <v>3863</v>
      </c>
    </row>
    <row r="931" spans="1:2" x14ac:dyDescent="0.25">
      <c r="A931" s="142" t="s">
        <v>5701</v>
      </c>
      <c r="B931" t="s">
        <v>3864</v>
      </c>
    </row>
    <row r="932" spans="1:2" x14ac:dyDescent="0.25">
      <c r="A932" s="142" t="s">
        <v>5702</v>
      </c>
      <c r="B932" t="s">
        <v>5703</v>
      </c>
    </row>
    <row r="933" spans="1:2" x14ac:dyDescent="0.25">
      <c r="A933" s="142" t="s">
        <v>5704</v>
      </c>
      <c r="B933" t="s">
        <v>5705</v>
      </c>
    </row>
    <row r="934" spans="1:2" x14ac:dyDescent="0.25">
      <c r="A934" s="142" t="s">
        <v>5706</v>
      </c>
      <c r="B934" t="s">
        <v>5707</v>
      </c>
    </row>
    <row r="935" spans="1:2" x14ac:dyDescent="0.25">
      <c r="A935" s="142" t="s">
        <v>5708</v>
      </c>
      <c r="B935" t="s">
        <v>5709</v>
      </c>
    </row>
    <row r="936" spans="1:2" x14ac:dyDescent="0.25">
      <c r="A936" s="142" t="s">
        <v>5710</v>
      </c>
      <c r="B936" t="s">
        <v>5711</v>
      </c>
    </row>
    <row r="937" spans="1:2" x14ac:dyDescent="0.25">
      <c r="A937" s="142" t="s">
        <v>5712</v>
      </c>
      <c r="B937" t="s">
        <v>5713</v>
      </c>
    </row>
    <row r="938" spans="1:2" x14ac:dyDescent="0.25">
      <c r="A938" s="142" t="s">
        <v>5714</v>
      </c>
      <c r="B938" t="s">
        <v>5715</v>
      </c>
    </row>
    <row r="939" spans="1:2" x14ac:dyDescent="0.25">
      <c r="A939" s="142" t="s">
        <v>5716</v>
      </c>
      <c r="B939" t="s">
        <v>5717</v>
      </c>
    </row>
    <row r="940" spans="1:2" x14ac:dyDescent="0.25">
      <c r="A940" s="142" t="s">
        <v>5718</v>
      </c>
      <c r="B940" t="s">
        <v>5719</v>
      </c>
    </row>
    <row r="941" spans="1:2" x14ac:dyDescent="0.25">
      <c r="A941" s="142" t="s">
        <v>5720</v>
      </c>
      <c r="B941" t="s">
        <v>5721</v>
      </c>
    </row>
    <row r="942" spans="1:2" x14ac:dyDescent="0.25">
      <c r="A942" s="142" t="s">
        <v>5722</v>
      </c>
      <c r="B942" t="s">
        <v>5723</v>
      </c>
    </row>
    <row r="943" spans="1:2" x14ac:dyDescent="0.25">
      <c r="A943" s="142" t="s">
        <v>5724</v>
      </c>
      <c r="B943" t="s">
        <v>5725</v>
      </c>
    </row>
    <row r="944" spans="1:2" x14ac:dyDescent="0.25">
      <c r="A944" s="142" t="s">
        <v>5726</v>
      </c>
      <c r="B944" t="s">
        <v>5727</v>
      </c>
    </row>
    <row r="945" spans="1:2" x14ac:dyDescent="0.25">
      <c r="A945" s="142" t="s">
        <v>5728</v>
      </c>
      <c r="B945" t="s">
        <v>5729</v>
      </c>
    </row>
    <row r="946" spans="1:2" x14ac:dyDescent="0.25">
      <c r="A946" s="142" t="s">
        <v>5730</v>
      </c>
      <c r="B946" t="s">
        <v>5731</v>
      </c>
    </row>
    <row r="947" spans="1:2" x14ac:dyDescent="0.25">
      <c r="A947" s="142" t="s">
        <v>5732</v>
      </c>
      <c r="B947" t="s">
        <v>5733</v>
      </c>
    </row>
    <row r="948" spans="1:2" x14ac:dyDescent="0.25">
      <c r="A948" s="142" t="s">
        <v>5734</v>
      </c>
      <c r="B948" t="s">
        <v>5735</v>
      </c>
    </row>
    <row r="949" spans="1:2" x14ac:dyDescent="0.25">
      <c r="A949" s="142" t="s">
        <v>5736</v>
      </c>
      <c r="B949" t="s">
        <v>5737</v>
      </c>
    </row>
    <row r="950" spans="1:2" x14ac:dyDescent="0.25">
      <c r="A950" s="142" t="s">
        <v>5738</v>
      </c>
      <c r="B950" t="s">
        <v>5739</v>
      </c>
    </row>
    <row r="951" spans="1:2" x14ac:dyDescent="0.25">
      <c r="A951" s="142" t="s">
        <v>5740</v>
      </c>
      <c r="B951" t="s">
        <v>5741</v>
      </c>
    </row>
    <row r="952" spans="1:2" x14ac:dyDescent="0.25">
      <c r="A952" s="142" t="s">
        <v>5742</v>
      </c>
      <c r="B952" t="s">
        <v>5743</v>
      </c>
    </row>
    <row r="953" spans="1:2" x14ac:dyDescent="0.25">
      <c r="A953" s="142" t="s">
        <v>5744</v>
      </c>
      <c r="B953" t="s">
        <v>5745</v>
      </c>
    </row>
    <row r="954" spans="1:2" x14ac:dyDescent="0.25">
      <c r="A954" s="142" t="s">
        <v>5746</v>
      </c>
      <c r="B954" t="s">
        <v>5747</v>
      </c>
    </row>
    <row r="955" spans="1:2" x14ac:dyDescent="0.25">
      <c r="A955" s="142" t="s">
        <v>5748</v>
      </c>
      <c r="B955" t="s">
        <v>5749</v>
      </c>
    </row>
    <row r="956" spans="1:2" x14ac:dyDescent="0.25">
      <c r="A956" s="142" t="s">
        <v>5750</v>
      </c>
      <c r="B956" t="s">
        <v>5751</v>
      </c>
    </row>
    <row r="957" spans="1:2" x14ac:dyDescent="0.25">
      <c r="A957" s="142" t="s">
        <v>5752</v>
      </c>
      <c r="B957" t="s">
        <v>5753</v>
      </c>
    </row>
    <row r="958" spans="1:2" x14ac:dyDescent="0.25">
      <c r="A958" s="142" t="s">
        <v>5754</v>
      </c>
      <c r="B958" t="s">
        <v>5755</v>
      </c>
    </row>
    <row r="959" spans="1:2" x14ac:dyDescent="0.25">
      <c r="A959" s="142" t="s">
        <v>5756</v>
      </c>
      <c r="B959" t="s">
        <v>5757</v>
      </c>
    </row>
    <row r="960" spans="1:2" x14ac:dyDescent="0.25">
      <c r="A960" s="142" t="s">
        <v>5758</v>
      </c>
      <c r="B960" t="s">
        <v>5759</v>
      </c>
    </row>
    <row r="961" spans="1:2" x14ac:dyDescent="0.25">
      <c r="A961" s="142" t="s">
        <v>5760</v>
      </c>
      <c r="B961" t="s">
        <v>5761</v>
      </c>
    </row>
    <row r="962" spans="1:2" x14ac:dyDescent="0.25">
      <c r="A962" s="142" t="s">
        <v>5762</v>
      </c>
      <c r="B962" t="s">
        <v>5763</v>
      </c>
    </row>
    <row r="963" spans="1:2" x14ac:dyDescent="0.25">
      <c r="A963" s="142" t="s">
        <v>5764</v>
      </c>
      <c r="B963" t="s">
        <v>5765</v>
      </c>
    </row>
    <row r="964" spans="1:2" x14ac:dyDescent="0.25">
      <c r="A964" s="142" t="s">
        <v>5766</v>
      </c>
      <c r="B964" t="s">
        <v>5767</v>
      </c>
    </row>
    <row r="965" spans="1:2" x14ac:dyDescent="0.25">
      <c r="A965" s="142" t="s">
        <v>5768</v>
      </c>
      <c r="B965" t="s">
        <v>5769</v>
      </c>
    </row>
    <row r="966" spans="1:2" x14ac:dyDescent="0.25">
      <c r="A966" s="142" t="s">
        <v>5770</v>
      </c>
      <c r="B966" t="s">
        <v>5771</v>
      </c>
    </row>
    <row r="967" spans="1:2" x14ac:dyDescent="0.25">
      <c r="A967" s="142" t="s">
        <v>5772</v>
      </c>
      <c r="B967" t="s">
        <v>5773</v>
      </c>
    </row>
    <row r="968" spans="1:2" x14ac:dyDescent="0.25">
      <c r="A968" s="142" t="s">
        <v>5774</v>
      </c>
      <c r="B968" t="s">
        <v>5775</v>
      </c>
    </row>
    <row r="969" spans="1:2" x14ac:dyDescent="0.25">
      <c r="A969" s="142" t="s">
        <v>5776</v>
      </c>
      <c r="B969" t="s">
        <v>5777</v>
      </c>
    </row>
    <row r="970" spans="1:2" x14ac:dyDescent="0.25">
      <c r="A970" s="142" t="s">
        <v>5778</v>
      </c>
      <c r="B970" t="s">
        <v>5779</v>
      </c>
    </row>
    <row r="971" spans="1:2" x14ac:dyDescent="0.25">
      <c r="A971" s="142" t="s">
        <v>5780</v>
      </c>
      <c r="B971" t="s">
        <v>5781</v>
      </c>
    </row>
    <row r="972" spans="1:2" x14ac:dyDescent="0.25">
      <c r="A972" s="142" t="s">
        <v>5782</v>
      </c>
      <c r="B972" t="s">
        <v>5783</v>
      </c>
    </row>
    <row r="973" spans="1:2" x14ac:dyDescent="0.25">
      <c r="A973" s="142" t="s">
        <v>5784</v>
      </c>
      <c r="B973" t="s">
        <v>5785</v>
      </c>
    </row>
    <row r="974" spans="1:2" x14ac:dyDescent="0.25">
      <c r="A974" s="142" t="s">
        <v>5786</v>
      </c>
      <c r="B974" t="s">
        <v>5787</v>
      </c>
    </row>
    <row r="975" spans="1:2" x14ac:dyDescent="0.25">
      <c r="A975" s="142" t="s">
        <v>5788</v>
      </c>
      <c r="B975" t="s">
        <v>5789</v>
      </c>
    </row>
    <row r="976" spans="1:2" x14ac:dyDescent="0.25">
      <c r="A976" s="142" t="s">
        <v>5790</v>
      </c>
      <c r="B976" t="s">
        <v>5791</v>
      </c>
    </row>
    <row r="977" spans="1:2" x14ac:dyDescent="0.25">
      <c r="A977" s="142" t="s">
        <v>5792</v>
      </c>
      <c r="B977" t="s">
        <v>5793</v>
      </c>
    </row>
    <row r="978" spans="1:2" x14ac:dyDescent="0.25">
      <c r="A978" s="142" t="s">
        <v>5794</v>
      </c>
      <c r="B978" t="s">
        <v>5795</v>
      </c>
    </row>
    <row r="979" spans="1:2" x14ac:dyDescent="0.25">
      <c r="A979" s="142" t="s">
        <v>5796</v>
      </c>
      <c r="B979" t="s">
        <v>5797</v>
      </c>
    </row>
    <row r="980" spans="1:2" x14ac:dyDescent="0.25">
      <c r="A980" s="142" t="s">
        <v>5798</v>
      </c>
      <c r="B980" t="s">
        <v>5799</v>
      </c>
    </row>
    <row r="981" spans="1:2" x14ac:dyDescent="0.25">
      <c r="A981" s="142" t="s">
        <v>5800</v>
      </c>
      <c r="B981" t="s">
        <v>5801</v>
      </c>
    </row>
    <row r="982" spans="1:2" x14ac:dyDescent="0.25">
      <c r="A982" s="142" t="s">
        <v>5802</v>
      </c>
      <c r="B982" t="s">
        <v>5803</v>
      </c>
    </row>
    <row r="983" spans="1:2" x14ac:dyDescent="0.25">
      <c r="A983" s="142" t="s">
        <v>5804</v>
      </c>
      <c r="B983" t="s">
        <v>5805</v>
      </c>
    </row>
    <row r="984" spans="1:2" x14ac:dyDescent="0.25">
      <c r="A984" s="142" t="s">
        <v>5806</v>
      </c>
      <c r="B984" t="s">
        <v>5807</v>
      </c>
    </row>
    <row r="985" spans="1:2" x14ac:dyDescent="0.25">
      <c r="A985" s="142" t="s">
        <v>5808</v>
      </c>
      <c r="B985" t="s">
        <v>5809</v>
      </c>
    </row>
    <row r="986" spans="1:2" x14ac:dyDescent="0.25">
      <c r="A986" s="142" t="s">
        <v>5810</v>
      </c>
      <c r="B986" t="s">
        <v>5811</v>
      </c>
    </row>
    <row r="987" spans="1:2" x14ac:dyDescent="0.25">
      <c r="A987" s="142" t="s">
        <v>5812</v>
      </c>
      <c r="B987" t="s">
        <v>5813</v>
      </c>
    </row>
    <row r="988" spans="1:2" x14ac:dyDescent="0.25">
      <c r="A988" s="142" t="s">
        <v>5814</v>
      </c>
      <c r="B988" t="s">
        <v>5815</v>
      </c>
    </row>
    <row r="989" spans="1:2" x14ac:dyDescent="0.25">
      <c r="A989" s="142" t="s">
        <v>5816</v>
      </c>
      <c r="B989" t="s">
        <v>5817</v>
      </c>
    </row>
    <row r="990" spans="1:2" x14ac:dyDescent="0.25">
      <c r="A990" s="142" t="s">
        <v>5818</v>
      </c>
      <c r="B990" t="s">
        <v>5819</v>
      </c>
    </row>
    <row r="991" spans="1:2" x14ac:dyDescent="0.25">
      <c r="A991" s="142" t="s">
        <v>5820</v>
      </c>
      <c r="B991" t="s">
        <v>5821</v>
      </c>
    </row>
    <row r="992" spans="1:2" x14ac:dyDescent="0.25">
      <c r="A992" s="142" t="s">
        <v>5822</v>
      </c>
      <c r="B992" t="s">
        <v>5823</v>
      </c>
    </row>
    <row r="993" spans="1:2" x14ac:dyDescent="0.25">
      <c r="A993" s="142" t="s">
        <v>5824</v>
      </c>
      <c r="B993" t="s">
        <v>5825</v>
      </c>
    </row>
    <row r="994" spans="1:2" x14ac:dyDescent="0.25">
      <c r="A994" s="142" t="s">
        <v>5826</v>
      </c>
      <c r="B994" t="s">
        <v>5827</v>
      </c>
    </row>
    <row r="995" spans="1:2" x14ac:dyDescent="0.25">
      <c r="A995" s="142" t="s">
        <v>5828</v>
      </c>
      <c r="B995" t="s">
        <v>5829</v>
      </c>
    </row>
    <row r="996" spans="1:2" x14ac:dyDescent="0.25">
      <c r="A996" s="142" t="s">
        <v>5830</v>
      </c>
      <c r="B996" t="s">
        <v>5831</v>
      </c>
    </row>
    <row r="997" spans="1:2" x14ac:dyDescent="0.25">
      <c r="A997" s="142" t="s">
        <v>5832</v>
      </c>
      <c r="B997" t="s">
        <v>5833</v>
      </c>
    </row>
    <row r="998" spans="1:2" x14ac:dyDescent="0.25">
      <c r="A998" s="142" t="s">
        <v>5834</v>
      </c>
      <c r="B998" t="s">
        <v>5835</v>
      </c>
    </row>
    <row r="999" spans="1:2" x14ac:dyDescent="0.25">
      <c r="A999" s="142" t="s">
        <v>5836</v>
      </c>
      <c r="B999" t="s">
        <v>5837</v>
      </c>
    </row>
    <row r="1000" spans="1:2" x14ac:dyDescent="0.25">
      <c r="A1000" s="142" t="s">
        <v>5838</v>
      </c>
      <c r="B1000" t="s">
        <v>5839</v>
      </c>
    </row>
    <row r="1001" spans="1:2" x14ac:dyDescent="0.25">
      <c r="A1001" s="142" t="s">
        <v>5840</v>
      </c>
      <c r="B1001" t="s">
        <v>5841</v>
      </c>
    </row>
    <row r="1002" spans="1:2" x14ac:dyDescent="0.25">
      <c r="A1002" s="142" t="s">
        <v>5842</v>
      </c>
      <c r="B1002" t="s">
        <v>5843</v>
      </c>
    </row>
    <row r="1003" spans="1:2" x14ac:dyDescent="0.25">
      <c r="A1003" s="142" t="s">
        <v>5844</v>
      </c>
      <c r="B1003" t="s">
        <v>5845</v>
      </c>
    </row>
    <row r="1004" spans="1:2" x14ac:dyDescent="0.25">
      <c r="A1004" s="142" t="s">
        <v>5846</v>
      </c>
      <c r="B1004" t="s">
        <v>5847</v>
      </c>
    </row>
    <row r="1005" spans="1:2" x14ac:dyDescent="0.25">
      <c r="A1005" s="142" t="s">
        <v>5848</v>
      </c>
      <c r="B1005" t="s">
        <v>5849</v>
      </c>
    </row>
    <row r="1006" spans="1:2" x14ac:dyDescent="0.25">
      <c r="A1006" s="142" t="s">
        <v>5850</v>
      </c>
      <c r="B1006" t="s">
        <v>5851</v>
      </c>
    </row>
    <row r="1007" spans="1:2" x14ac:dyDescent="0.25">
      <c r="A1007" s="142" t="s">
        <v>5852</v>
      </c>
      <c r="B1007" t="s">
        <v>5853</v>
      </c>
    </row>
    <row r="1008" spans="1:2" x14ac:dyDescent="0.25">
      <c r="A1008" s="142" t="s">
        <v>5854</v>
      </c>
      <c r="B1008" t="s">
        <v>5855</v>
      </c>
    </row>
    <row r="1009" spans="1:2" x14ac:dyDescent="0.25">
      <c r="A1009" s="142" t="s">
        <v>5856</v>
      </c>
      <c r="B1009" t="s">
        <v>5857</v>
      </c>
    </row>
    <row r="1010" spans="1:2" x14ac:dyDescent="0.25">
      <c r="A1010" s="142" t="s">
        <v>5858</v>
      </c>
      <c r="B1010" t="s">
        <v>5859</v>
      </c>
    </row>
    <row r="1011" spans="1:2" x14ac:dyDescent="0.25">
      <c r="A1011" s="142" t="s">
        <v>5860</v>
      </c>
      <c r="B1011" t="s">
        <v>5861</v>
      </c>
    </row>
    <row r="1012" spans="1:2" x14ac:dyDescent="0.25">
      <c r="A1012" s="142" t="s">
        <v>5862</v>
      </c>
      <c r="B1012" t="s">
        <v>5863</v>
      </c>
    </row>
    <row r="1013" spans="1:2" x14ac:dyDescent="0.25">
      <c r="A1013" s="142" t="s">
        <v>5864</v>
      </c>
      <c r="B1013" t="s">
        <v>5865</v>
      </c>
    </row>
    <row r="1014" spans="1:2" x14ac:dyDescent="0.25">
      <c r="A1014" s="142" t="s">
        <v>5866</v>
      </c>
      <c r="B1014" t="s">
        <v>5867</v>
      </c>
    </row>
    <row r="1015" spans="1:2" x14ac:dyDescent="0.25">
      <c r="A1015" s="142" t="s">
        <v>5868</v>
      </c>
      <c r="B1015" t="s">
        <v>5869</v>
      </c>
    </row>
    <row r="1016" spans="1:2" x14ac:dyDescent="0.25">
      <c r="A1016" s="142" t="s">
        <v>5870</v>
      </c>
      <c r="B1016" t="s">
        <v>5871</v>
      </c>
    </row>
    <row r="1017" spans="1:2" x14ac:dyDescent="0.25">
      <c r="A1017" s="142" t="s">
        <v>5872</v>
      </c>
      <c r="B1017" t="s">
        <v>5873</v>
      </c>
    </row>
    <row r="1018" spans="1:2" x14ac:dyDescent="0.25">
      <c r="A1018" s="142" t="s">
        <v>5874</v>
      </c>
      <c r="B1018" t="s">
        <v>5875</v>
      </c>
    </row>
    <row r="1019" spans="1:2" x14ac:dyDescent="0.25">
      <c r="A1019" s="142" t="s">
        <v>5876</v>
      </c>
      <c r="B1019" t="s">
        <v>5877</v>
      </c>
    </row>
    <row r="1020" spans="1:2" x14ac:dyDescent="0.25">
      <c r="A1020" s="142" t="s">
        <v>5878</v>
      </c>
      <c r="B1020" t="s">
        <v>5879</v>
      </c>
    </row>
    <row r="1021" spans="1:2" x14ac:dyDescent="0.25">
      <c r="A1021" s="142" t="s">
        <v>5880</v>
      </c>
      <c r="B1021" t="s">
        <v>5881</v>
      </c>
    </row>
    <row r="1022" spans="1:2" x14ac:dyDescent="0.25">
      <c r="A1022" s="142" t="s">
        <v>5882</v>
      </c>
      <c r="B1022" t="s">
        <v>5883</v>
      </c>
    </row>
    <row r="1023" spans="1:2" x14ac:dyDescent="0.25">
      <c r="A1023" s="142" t="s">
        <v>5884</v>
      </c>
      <c r="B1023" t="s">
        <v>5885</v>
      </c>
    </row>
    <row r="1024" spans="1:2" x14ac:dyDescent="0.25">
      <c r="A1024" s="142" t="s">
        <v>5886</v>
      </c>
      <c r="B1024" t="s">
        <v>5887</v>
      </c>
    </row>
    <row r="1025" spans="1:2" x14ac:dyDescent="0.25">
      <c r="A1025" s="142" t="s">
        <v>5888</v>
      </c>
      <c r="B1025" t="s">
        <v>5889</v>
      </c>
    </row>
    <row r="1026" spans="1:2" x14ac:dyDescent="0.25">
      <c r="A1026" s="142" t="s">
        <v>5890</v>
      </c>
      <c r="B1026" t="s">
        <v>5891</v>
      </c>
    </row>
    <row r="1027" spans="1:2" x14ac:dyDescent="0.25">
      <c r="A1027" s="142" t="s">
        <v>5892</v>
      </c>
      <c r="B1027" t="s">
        <v>5893</v>
      </c>
    </row>
    <row r="1028" spans="1:2" x14ac:dyDescent="0.25">
      <c r="A1028" s="142" t="s">
        <v>5894</v>
      </c>
      <c r="B1028" t="s">
        <v>5895</v>
      </c>
    </row>
    <row r="1029" spans="1:2" x14ac:dyDescent="0.25">
      <c r="A1029" s="142" t="s">
        <v>5896</v>
      </c>
      <c r="B1029" t="s">
        <v>5897</v>
      </c>
    </row>
    <row r="1030" spans="1:2" x14ac:dyDescent="0.25">
      <c r="A1030" s="142" t="s">
        <v>5898</v>
      </c>
      <c r="B1030" t="s">
        <v>5899</v>
      </c>
    </row>
    <row r="1031" spans="1:2" x14ac:dyDescent="0.25">
      <c r="A1031" s="142" t="s">
        <v>5900</v>
      </c>
      <c r="B1031" t="s">
        <v>5901</v>
      </c>
    </row>
    <row r="1032" spans="1:2" x14ac:dyDescent="0.25">
      <c r="A1032" s="142" t="s">
        <v>5902</v>
      </c>
      <c r="B1032" t="s">
        <v>5903</v>
      </c>
    </row>
    <row r="1033" spans="1:2" x14ac:dyDescent="0.25">
      <c r="A1033" s="142" t="s">
        <v>5904</v>
      </c>
      <c r="B1033" t="s">
        <v>5905</v>
      </c>
    </row>
    <row r="1034" spans="1:2" x14ac:dyDescent="0.25">
      <c r="A1034" s="142" t="s">
        <v>5906</v>
      </c>
      <c r="B1034" t="s">
        <v>5907</v>
      </c>
    </row>
    <row r="1035" spans="1:2" x14ac:dyDescent="0.25">
      <c r="A1035" s="142" t="s">
        <v>5908</v>
      </c>
      <c r="B1035" t="s">
        <v>5909</v>
      </c>
    </row>
    <row r="1036" spans="1:2" x14ac:dyDescent="0.25">
      <c r="A1036" s="142" t="s">
        <v>5910</v>
      </c>
      <c r="B1036" t="s">
        <v>5911</v>
      </c>
    </row>
    <row r="1037" spans="1:2" x14ac:dyDescent="0.25">
      <c r="A1037" s="142" t="s">
        <v>5912</v>
      </c>
      <c r="B1037" t="s">
        <v>5913</v>
      </c>
    </row>
    <row r="1038" spans="1:2" x14ac:dyDescent="0.25">
      <c r="A1038" s="142" t="s">
        <v>5914</v>
      </c>
      <c r="B1038" t="s">
        <v>5915</v>
      </c>
    </row>
    <row r="1039" spans="1:2" x14ac:dyDescent="0.25">
      <c r="A1039" s="142" t="s">
        <v>5916</v>
      </c>
      <c r="B1039" t="s">
        <v>5917</v>
      </c>
    </row>
    <row r="1040" spans="1:2" x14ac:dyDescent="0.25">
      <c r="A1040" s="142" t="s">
        <v>5918</v>
      </c>
      <c r="B1040" t="s">
        <v>5919</v>
      </c>
    </row>
    <row r="1041" spans="1:2" x14ac:dyDescent="0.25">
      <c r="A1041" s="142" t="s">
        <v>5920</v>
      </c>
      <c r="B1041" t="s">
        <v>5921</v>
      </c>
    </row>
    <row r="1042" spans="1:2" x14ac:dyDescent="0.25">
      <c r="A1042" s="142" t="s">
        <v>5922</v>
      </c>
      <c r="B1042" t="s">
        <v>5923</v>
      </c>
    </row>
    <row r="1043" spans="1:2" x14ac:dyDescent="0.25">
      <c r="A1043" s="142" t="s">
        <v>5924</v>
      </c>
      <c r="B1043" t="s">
        <v>5925</v>
      </c>
    </row>
    <row r="1044" spans="1:2" x14ac:dyDescent="0.25">
      <c r="A1044" s="142" t="s">
        <v>5926</v>
      </c>
      <c r="B1044" t="s">
        <v>5927</v>
      </c>
    </row>
    <row r="1045" spans="1:2" x14ac:dyDescent="0.25">
      <c r="A1045" s="142" t="s">
        <v>5928</v>
      </c>
      <c r="B1045" t="s">
        <v>5929</v>
      </c>
    </row>
    <row r="1046" spans="1:2" x14ac:dyDescent="0.25">
      <c r="A1046" s="142" t="s">
        <v>5930</v>
      </c>
      <c r="B1046" t="s">
        <v>5931</v>
      </c>
    </row>
    <row r="1047" spans="1:2" x14ac:dyDescent="0.25">
      <c r="A1047" s="142" t="s">
        <v>5932</v>
      </c>
      <c r="B1047" t="s">
        <v>5933</v>
      </c>
    </row>
    <row r="1048" spans="1:2" x14ac:dyDescent="0.25">
      <c r="A1048" s="142" t="s">
        <v>5934</v>
      </c>
      <c r="B1048" t="s">
        <v>5935</v>
      </c>
    </row>
    <row r="1049" spans="1:2" x14ac:dyDescent="0.25">
      <c r="A1049" s="142" t="s">
        <v>5936</v>
      </c>
      <c r="B1049" t="s">
        <v>5937</v>
      </c>
    </row>
    <row r="1050" spans="1:2" x14ac:dyDescent="0.25">
      <c r="A1050" s="142" t="s">
        <v>5938</v>
      </c>
      <c r="B1050" t="s">
        <v>5939</v>
      </c>
    </row>
    <row r="1051" spans="1:2" x14ac:dyDescent="0.25">
      <c r="A1051" s="142" t="s">
        <v>5940</v>
      </c>
      <c r="B1051" t="s">
        <v>5941</v>
      </c>
    </row>
    <row r="1052" spans="1:2" x14ac:dyDescent="0.25">
      <c r="A1052" s="142" t="s">
        <v>5942</v>
      </c>
      <c r="B1052" t="s">
        <v>5943</v>
      </c>
    </row>
    <row r="1053" spans="1:2" x14ac:dyDescent="0.25">
      <c r="A1053" s="142" t="s">
        <v>5944</v>
      </c>
      <c r="B1053" t="s">
        <v>5945</v>
      </c>
    </row>
    <row r="1054" spans="1:2" x14ac:dyDescent="0.25">
      <c r="A1054" s="142" t="s">
        <v>5946</v>
      </c>
      <c r="B1054" t="s">
        <v>5947</v>
      </c>
    </row>
    <row r="1055" spans="1:2" x14ac:dyDescent="0.25">
      <c r="A1055" s="142" t="s">
        <v>5948</v>
      </c>
      <c r="B1055" t="s">
        <v>5949</v>
      </c>
    </row>
    <row r="1056" spans="1:2" x14ac:dyDescent="0.25">
      <c r="A1056" s="142" t="s">
        <v>5950</v>
      </c>
      <c r="B1056" t="s">
        <v>5951</v>
      </c>
    </row>
    <row r="1057" spans="1:2" x14ac:dyDescent="0.25">
      <c r="A1057" s="142" t="s">
        <v>5952</v>
      </c>
      <c r="B1057" t="s">
        <v>5953</v>
      </c>
    </row>
    <row r="1058" spans="1:2" x14ac:dyDescent="0.25">
      <c r="A1058" s="142" t="s">
        <v>5954</v>
      </c>
      <c r="B1058" t="s">
        <v>5955</v>
      </c>
    </row>
    <row r="1059" spans="1:2" x14ac:dyDescent="0.25">
      <c r="A1059" s="142" t="s">
        <v>5956</v>
      </c>
      <c r="B1059" t="s">
        <v>5957</v>
      </c>
    </row>
    <row r="1060" spans="1:2" x14ac:dyDescent="0.25">
      <c r="A1060" s="142" t="s">
        <v>5958</v>
      </c>
      <c r="B1060" t="s">
        <v>5959</v>
      </c>
    </row>
    <row r="1061" spans="1:2" x14ac:dyDescent="0.25">
      <c r="A1061" s="142" t="s">
        <v>5960</v>
      </c>
      <c r="B1061" t="s">
        <v>5961</v>
      </c>
    </row>
    <row r="1062" spans="1:2" x14ac:dyDescent="0.25">
      <c r="A1062" s="142" t="s">
        <v>5962</v>
      </c>
      <c r="B1062" t="s">
        <v>5963</v>
      </c>
    </row>
    <row r="1063" spans="1:2" x14ac:dyDescent="0.25">
      <c r="A1063" s="142" t="s">
        <v>5964</v>
      </c>
      <c r="B1063" t="s">
        <v>5965</v>
      </c>
    </row>
    <row r="1064" spans="1:2" x14ac:dyDescent="0.25">
      <c r="A1064" s="142" t="s">
        <v>5966</v>
      </c>
      <c r="B1064" t="s">
        <v>5967</v>
      </c>
    </row>
    <row r="1065" spans="1:2" x14ac:dyDescent="0.25">
      <c r="A1065" s="142" t="s">
        <v>5968</v>
      </c>
      <c r="B1065" t="s">
        <v>5969</v>
      </c>
    </row>
    <row r="1066" spans="1:2" x14ac:dyDescent="0.25">
      <c r="A1066" s="142" t="s">
        <v>5970</v>
      </c>
      <c r="B1066" t="s">
        <v>5971</v>
      </c>
    </row>
    <row r="1067" spans="1:2" x14ac:dyDescent="0.25">
      <c r="A1067" s="142" t="s">
        <v>5972</v>
      </c>
      <c r="B1067" t="s">
        <v>5973</v>
      </c>
    </row>
    <row r="1068" spans="1:2" x14ac:dyDescent="0.25">
      <c r="A1068" s="142" t="s">
        <v>5974</v>
      </c>
      <c r="B1068" t="s">
        <v>3865</v>
      </c>
    </row>
    <row r="1069" spans="1:2" x14ac:dyDescent="0.25">
      <c r="A1069" s="142" t="s">
        <v>5975</v>
      </c>
      <c r="B1069" t="s">
        <v>5976</v>
      </c>
    </row>
    <row r="1070" spans="1:2" x14ac:dyDescent="0.25">
      <c r="A1070" s="142" t="s">
        <v>5977</v>
      </c>
      <c r="B1070" t="s">
        <v>5978</v>
      </c>
    </row>
    <row r="1071" spans="1:2" x14ac:dyDescent="0.25">
      <c r="A1071" s="142" t="s">
        <v>5979</v>
      </c>
      <c r="B1071" t="s">
        <v>5980</v>
      </c>
    </row>
    <row r="1072" spans="1:2" x14ac:dyDescent="0.25">
      <c r="A1072" s="142" t="s">
        <v>5981</v>
      </c>
      <c r="B1072" t="s">
        <v>5982</v>
      </c>
    </row>
    <row r="1073" spans="1:2" x14ac:dyDescent="0.25">
      <c r="A1073" s="142" t="s">
        <v>5983</v>
      </c>
      <c r="B1073" t="s">
        <v>5984</v>
      </c>
    </row>
    <row r="1074" spans="1:2" x14ac:dyDescent="0.25">
      <c r="A1074" s="142" t="s">
        <v>5985</v>
      </c>
      <c r="B1074" t="s">
        <v>5986</v>
      </c>
    </row>
    <row r="1075" spans="1:2" x14ac:dyDescent="0.25">
      <c r="A1075" s="142" t="s">
        <v>5987</v>
      </c>
      <c r="B1075" t="s">
        <v>5988</v>
      </c>
    </row>
    <row r="1076" spans="1:2" x14ac:dyDescent="0.25">
      <c r="A1076" s="142" t="s">
        <v>5989</v>
      </c>
      <c r="B1076" t="s">
        <v>5990</v>
      </c>
    </row>
    <row r="1077" spans="1:2" x14ac:dyDescent="0.25">
      <c r="A1077" s="142" t="s">
        <v>5991</v>
      </c>
      <c r="B1077" t="s">
        <v>5992</v>
      </c>
    </row>
    <row r="1078" spans="1:2" x14ac:dyDescent="0.25">
      <c r="A1078" s="142" t="s">
        <v>5993</v>
      </c>
      <c r="B1078" t="s">
        <v>5994</v>
      </c>
    </row>
    <row r="1079" spans="1:2" x14ac:dyDescent="0.25">
      <c r="A1079" s="142" t="s">
        <v>5995</v>
      </c>
      <c r="B1079" t="s">
        <v>5996</v>
      </c>
    </row>
    <row r="1080" spans="1:2" x14ac:dyDescent="0.25">
      <c r="A1080" s="142" t="s">
        <v>5997</v>
      </c>
      <c r="B1080" t="s">
        <v>5998</v>
      </c>
    </row>
    <row r="1081" spans="1:2" x14ac:dyDescent="0.25">
      <c r="A1081" s="142" t="s">
        <v>5999</v>
      </c>
      <c r="B1081" t="s">
        <v>6000</v>
      </c>
    </row>
    <row r="1082" spans="1:2" x14ac:dyDescent="0.25">
      <c r="A1082" s="142" t="s">
        <v>6001</v>
      </c>
      <c r="B1082" t="s">
        <v>6002</v>
      </c>
    </row>
    <row r="1083" spans="1:2" x14ac:dyDescent="0.25">
      <c r="A1083" s="142" t="s">
        <v>6003</v>
      </c>
      <c r="B1083" t="s">
        <v>3866</v>
      </c>
    </row>
    <row r="1084" spans="1:2" x14ac:dyDescent="0.25">
      <c r="A1084" s="142" t="s">
        <v>6004</v>
      </c>
      <c r="B1084" t="s">
        <v>3867</v>
      </c>
    </row>
    <row r="1085" spans="1:2" x14ac:dyDescent="0.25">
      <c r="A1085" s="142" t="s">
        <v>6005</v>
      </c>
      <c r="B1085" t="s">
        <v>3868</v>
      </c>
    </row>
    <row r="1086" spans="1:2" x14ac:dyDescent="0.25">
      <c r="A1086" s="142" t="s">
        <v>6006</v>
      </c>
      <c r="B1086" t="s">
        <v>6007</v>
      </c>
    </row>
    <row r="1087" spans="1:2" x14ac:dyDescent="0.25">
      <c r="A1087" s="142" t="s">
        <v>6008</v>
      </c>
      <c r="B1087" t="s">
        <v>6009</v>
      </c>
    </row>
    <row r="1088" spans="1:2" x14ac:dyDescent="0.25">
      <c r="A1088" s="142" t="s">
        <v>6010</v>
      </c>
      <c r="B1088" t="s">
        <v>6011</v>
      </c>
    </row>
    <row r="1089" spans="1:2" x14ac:dyDescent="0.25">
      <c r="A1089" s="142" t="s">
        <v>6012</v>
      </c>
      <c r="B1089" t="s">
        <v>6013</v>
      </c>
    </row>
    <row r="1090" spans="1:2" x14ac:dyDescent="0.25">
      <c r="A1090" s="142" t="s">
        <v>6014</v>
      </c>
      <c r="B1090" t="s">
        <v>6015</v>
      </c>
    </row>
    <row r="1091" spans="1:2" x14ac:dyDescent="0.25">
      <c r="A1091" s="142" t="s">
        <v>6016</v>
      </c>
      <c r="B1091" t="s">
        <v>3869</v>
      </c>
    </row>
    <row r="1092" spans="1:2" x14ac:dyDescent="0.25">
      <c r="A1092" s="142" t="s">
        <v>6017</v>
      </c>
      <c r="B1092" t="s">
        <v>6018</v>
      </c>
    </row>
    <row r="1093" spans="1:2" x14ac:dyDescent="0.25">
      <c r="A1093" s="142" t="s">
        <v>6019</v>
      </c>
      <c r="B1093" t="s">
        <v>6020</v>
      </c>
    </row>
    <row r="1094" spans="1:2" x14ac:dyDescent="0.25">
      <c r="A1094" s="142" t="s">
        <v>6021</v>
      </c>
      <c r="B1094" t="s">
        <v>3870</v>
      </c>
    </row>
    <row r="1095" spans="1:2" x14ac:dyDescent="0.25">
      <c r="A1095" s="142" t="s">
        <v>6022</v>
      </c>
      <c r="B1095" t="s">
        <v>3857</v>
      </c>
    </row>
    <row r="1096" spans="1:2" x14ac:dyDescent="0.25">
      <c r="A1096" s="142" t="s">
        <v>6023</v>
      </c>
      <c r="B1096" t="s">
        <v>6024</v>
      </c>
    </row>
    <row r="1097" spans="1:2" x14ac:dyDescent="0.25">
      <c r="A1097" s="142" t="s">
        <v>6025</v>
      </c>
      <c r="B1097" t="s">
        <v>6026</v>
      </c>
    </row>
    <row r="1098" spans="1:2" x14ac:dyDescent="0.25">
      <c r="A1098" s="142" t="s">
        <v>6027</v>
      </c>
      <c r="B1098" t="s">
        <v>6028</v>
      </c>
    </row>
    <row r="1099" spans="1:2" x14ac:dyDescent="0.25">
      <c r="A1099" s="142" t="s">
        <v>6029</v>
      </c>
      <c r="B1099" t="s">
        <v>6030</v>
      </c>
    </row>
    <row r="1100" spans="1:2" x14ac:dyDescent="0.25">
      <c r="A1100" s="142" t="s">
        <v>6031</v>
      </c>
      <c r="B1100" t="s">
        <v>6032</v>
      </c>
    </row>
    <row r="1101" spans="1:2" x14ac:dyDescent="0.25">
      <c r="A1101" s="142" t="s">
        <v>6033</v>
      </c>
      <c r="B1101" t="s">
        <v>3859</v>
      </c>
    </row>
    <row r="1102" spans="1:2" x14ac:dyDescent="0.25">
      <c r="A1102" s="142" t="s">
        <v>6034</v>
      </c>
      <c r="B1102" t="s">
        <v>6035</v>
      </c>
    </row>
    <row r="1103" spans="1:2" x14ac:dyDescent="0.25">
      <c r="A1103" s="142" t="s">
        <v>6036</v>
      </c>
      <c r="B1103" t="s">
        <v>6037</v>
      </c>
    </row>
    <row r="1104" spans="1:2" x14ac:dyDescent="0.25">
      <c r="A1104" s="142" t="s">
        <v>6038</v>
      </c>
      <c r="B1104" t="s">
        <v>6039</v>
      </c>
    </row>
    <row r="1105" spans="1:2" x14ac:dyDescent="0.25">
      <c r="A1105" s="142" t="s">
        <v>6040</v>
      </c>
      <c r="B1105" t="s">
        <v>6041</v>
      </c>
    </row>
    <row r="1106" spans="1:2" x14ac:dyDescent="0.25">
      <c r="A1106" s="142" t="s">
        <v>6042</v>
      </c>
      <c r="B1106" t="s">
        <v>6043</v>
      </c>
    </row>
    <row r="1107" spans="1:2" x14ac:dyDescent="0.25">
      <c r="A1107" s="142" t="s">
        <v>6044</v>
      </c>
      <c r="B1107" t="s">
        <v>6045</v>
      </c>
    </row>
    <row r="1108" spans="1:2" x14ac:dyDescent="0.25">
      <c r="A1108" s="142" t="s">
        <v>6046</v>
      </c>
      <c r="B1108" t="s">
        <v>6047</v>
      </c>
    </row>
    <row r="1109" spans="1:2" x14ac:dyDescent="0.25">
      <c r="A1109" s="142" t="s">
        <v>6048</v>
      </c>
      <c r="B1109" t="s">
        <v>6049</v>
      </c>
    </row>
    <row r="1110" spans="1:2" x14ac:dyDescent="0.25">
      <c r="A1110" s="142" t="s">
        <v>6050</v>
      </c>
      <c r="B1110" t="s">
        <v>6051</v>
      </c>
    </row>
    <row r="1111" spans="1:2" x14ac:dyDescent="0.25">
      <c r="A1111" s="142" t="s">
        <v>6052</v>
      </c>
      <c r="B1111" t="s">
        <v>6053</v>
      </c>
    </row>
    <row r="1112" spans="1:2" x14ac:dyDescent="0.25">
      <c r="A1112" s="142" t="s">
        <v>6054</v>
      </c>
      <c r="B1112" t="s">
        <v>6055</v>
      </c>
    </row>
    <row r="1113" spans="1:2" x14ac:dyDescent="0.25">
      <c r="A1113" s="142" t="s">
        <v>6056</v>
      </c>
      <c r="B1113" t="s">
        <v>6057</v>
      </c>
    </row>
    <row r="1114" spans="1:2" x14ac:dyDescent="0.25">
      <c r="A1114" s="142" t="s">
        <v>6058</v>
      </c>
      <c r="B1114" t="s">
        <v>6059</v>
      </c>
    </row>
    <row r="1115" spans="1:2" x14ac:dyDescent="0.25">
      <c r="A1115" s="142" t="s">
        <v>6060</v>
      </c>
      <c r="B1115" t="s">
        <v>6061</v>
      </c>
    </row>
    <row r="1116" spans="1:2" x14ac:dyDescent="0.25">
      <c r="A1116" s="142" t="s">
        <v>6062</v>
      </c>
      <c r="B1116" t="s">
        <v>6063</v>
      </c>
    </row>
    <row r="1117" spans="1:2" x14ac:dyDescent="0.25">
      <c r="A1117" s="142" t="s">
        <v>6064</v>
      </c>
      <c r="B1117" t="s">
        <v>6065</v>
      </c>
    </row>
    <row r="1118" spans="1:2" x14ac:dyDescent="0.25">
      <c r="A1118" s="142" t="s">
        <v>6066</v>
      </c>
      <c r="B1118" t="s">
        <v>6067</v>
      </c>
    </row>
    <row r="1119" spans="1:2" x14ac:dyDescent="0.25">
      <c r="A1119" s="142" t="s">
        <v>6068</v>
      </c>
      <c r="B1119" t="s">
        <v>6069</v>
      </c>
    </row>
    <row r="1120" spans="1:2" x14ac:dyDescent="0.25">
      <c r="A1120" s="142" t="s">
        <v>6070</v>
      </c>
      <c r="B1120" t="s">
        <v>6071</v>
      </c>
    </row>
    <row r="1121" spans="1:2" x14ac:dyDescent="0.25">
      <c r="A1121" s="142" t="s">
        <v>6072</v>
      </c>
      <c r="B1121" t="s">
        <v>6073</v>
      </c>
    </row>
    <row r="1122" spans="1:2" x14ac:dyDescent="0.25">
      <c r="A1122" s="142" t="s">
        <v>6074</v>
      </c>
      <c r="B1122" t="s">
        <v>6075</v>
      </c>
    </row>
    <row r="1123" spans="1:2" x14ac:dyDescent="0.25">
      <c r="A1123" s="142" t="s">
        <v>6076</v>
      </c>
      <c r="B1123" t="s">
        <v>6077</v>
      </c>
    </row>
    <row r="1124" spans="1:2" x14ac:dyDescent="0.25">
      <c r="A1124" s="142" t="s">
        <v>6078</v>
      </c>
      <c r="B1124" t="s">
        <v>6079</v>
      </c>
    </row>
    <row r="1125" spans="1:2" x14ac:dyDescent="0.25">
      <c r="A1125" s="142" t="s">
        <v>6080</v>
      </c>
      <c r="B1125" t="s">
        <v>2996</v>
      </c>
    </row>
    <row r="1126" spans="1:2" x14ac:dyDescent="0.25">
      <c r="A1126" s="142" t="s">
        <v>6081</v>
      </c>
      <c r="B1126" t="s">
        <v>6082</v>
      </c>
    </row>
    <row r="1127" spans="1:2" x14ac:dyDescent="0.25">
      <c r="A1127" s="142" t="s">
        <v>6083</v>
      </c>
      <c r="B1127" t="s">
        <v>6084</v>
      </c>
    </row>
    <row r="1128" spans="1:2" x14ac:dyDescent="0.25">
      <c r="A1128" s="142" t="s">
        <v>6085</v>
      </c>
      <c r="B1128" t="s">
        <v>6086</v>
      </c>
    </row>
    <row r="1129" spans="1:2" x14ac:dyDescent="0.25">
      <c r="A1129" s="142" t="s">
        <v>6087</v>
      </c>
      <c r="B1129" t="s">
        <v>6088</v>
      </c>
    </row>
    <row r="1130" spans="1:2" x14ac:dyDescent="0.25">
      <c r="A1130" s="142" t="s">
        <v>6089</v>
      </c>
      <c r="B1130" t="s">
        <v>6088</v>
      </c>
    </row>
    <row r="1131" spans="1:2" x14ac:dyDescent="0.25">
      <c r="A1131" s="142" t="s">
        <v>6090</v>
      </c>
      <c r="B1131" t="s">
        <v>6091</v>
      </c>
    </row>
    <row r="1132" spans="1:2" x14ac:dyDescent="0.25">
      <c r="A1132" s="142" t="s">
        <v>6092</v>
      </c>
      <c r="B1132" t="s">
        <v>6093</v>
      </c>
    </row>
    <row r="1133" spans="1:2" x14ac:dyDescent="0.25">
      <c r="A1133" s="142" t="s">
        <v>6094</v>
      </c>
      <c r="B1133" t="s">
        <v>2995</v>
      </c>
    </row>
    <row r="1134" spans="1:2" x14ac:dyDescent="0.25">
      <c r="A1134" s="142" t="s">
        <v>6095</v>
      </c>
      <c r="B1134" t="s">
        <v>2995</v>
      </c>
    </row>
    <row r="1135" spans="1:2" x14ac:dyDescent="0.25">
      <c r="A1135" s="142" t="s">
        <v>6096</v>
      </c>
      <c r="B1135" t="s">
        <v>6097</v>
      </c>
    </row>
    <row r="1136" spans="1:2" x14ac:dyDescent="0.25">
      <c r="A1136" s="142" t="s">
        <v>6098</v>
      </c>
      <c r="B1136" t="s">
        <v>6099</v>
      </c>
    </row>
    <row r="1137" spans="1:2" x14ac:dyDescent="0.25">
      <c r="A1137" s="142" t="s">
        <v>6100</v>
      </c>
      <c r="B1137" t="s">
        <v>6101</v>
      </c>
    </row>
    <row r="1138" spans="1:2" x14ac:dyDescent="0.25">
      <c r="A1138" s="142" t="s">
        <v>6102</v>
      </c>
      <c r="B1138" t="s">
        <v>6103</v>
      </c>
    </row>
    <row r="1139" spans="1:2" x14ac:dyDescent="0.25">
      <c r="A1139" s="142" t="s">
        <v>6104</v>
      </c>
      <c r="B1139" t="s">
        <v>6105</v>
      </c>
    </row>
    <row r="1140" spans="1:2" x14ac:dyDescent="0.25">
      <c r="A1140" s="142" t="s">
        <v>6106</v>
      </c>
      <c r="B1140" t="s">
        <v>6107</v>
      </c>
    </row>
    <row r="1141" spans="1:2" x14ac:dyDescent="0.25">
      <c r="A1141" s="142" t="s">
        <v>6108</v>
      </c>
      <c r="B1141" t="s">
        <v>6109</v>
      </c>
    </row>
    <row r="1142" spans="1:2" x14ac:dyDescent="0.25">
      <c r="A1142" s="142" t="s">
        <v>6110</v>
      </c>
      <c r="B1142" t="s">
        <v>6111</v>
      </c>
    </row>
    <row r="1143" spans="1:2" x14ac:dyDescent="0.25">
      <c r="A1143" s="142" t="s">
        <v>6112</v>
      </c>
      <c r="B1143" t="s">
        <v>6113</v>
      </c>
    </row>
    <row r="1144" spans="1:2" x14ac:dyDescent="0.25">
      <c r="A1144" s="142" t="s">
        <v>6114</v>
      </c>
      <c r="B1144" t="s">
        <v>6115</v>
      </c>
    </row>
    <row r="1145" spans="1:2" x14ac:dyDescent="0.25">
      <c r="A1145" s="142" t="s">
        <v>6116</v>
      </c>
      <c r="B1145" t="s">
        <v>6117</v>
      </c>
    </row>
    <row r="1146" spans="1:2" x14ac:dyDescent="0.25">
      <c r="A1146" s="142" t="s">
        <v>6118</v>
      </c>
      <c r="B1146" t="s">
        <v>6119</v>
      </c>
    </row>
    <row r="1147" spans="1:2" x14ac:dyDescent="0.25">
      <c r="A1147" s="142" t="s">
        <v>6120</v>
      </c>
      <c r="B1147" t="s">
        <v>6121</v>
      </c>
    </row>
    <row r="1148" spans="1:2" x14ac:dyDescent="0.25">
      <c r="A1148" s="142" t="s">
        <v>6122</v>
      </c>
      <c r="B1148" t="s">
        <v>6123</v>
      </c>
    </row>
    <row r="1149" spans="1:2" x14ac:dyDescent="0.25">
      <c r="A1149" s="142" t="s">
        <v>6124</v>
      </c>
      <c r="B1149" t="s">
        <v>6125</v>
      </c>
    </row>
    <row r="1150" spans="1:2" x14ac:dyDescent="0.25">
      <c r="A1150" s="142" t="s">
        <v>6126</v>
      </c>
      <c r="B1150" t="s">
        <v>6127</v>
      </c>
    </row>
    <row r="1151" spans="1:2" x14ac:dyDescent="0.25">
      <c r="A1151" s="142" t="s">
        <v>6128</v>
      </c>
      <c r="B1151" t="s">
        <v>6129</v>
      </c>
    </row>
    <row r="1152" spans="1:2" x14ac:dyDescent="0.25">
      <c r="A1152" s="142" t="s">
        <v>6130</v>
      </c>
      <c r="B1152" t="s">
        <v>6131</v>
      </c>
    </row>
    <row r="1153" spans="1:2" x14ac:dyDescent="0.25">
      <c r="A1153" s="142" t="s">
        <v>6132</v>
      </c>
      <c r="B1153" t="s">
        <v>6133</v>
      </c>
    </row>
    <row r="1154" spans="1:2" x14ac:dyDescent="0.25">
      <c r="A1154" s="142" t="s">
        <v>6134</v>
      </c>
      <c r="B1154" t="s">
        <v>6135</v>
      </c>
    </row>
    <row r="1155" spans="1:2" x14ac:dyDescent="0.25">
      <c r="A1155" s="142" t="s">
        <v>6136</v>
      </c>
      <c r="B1155" t="s">
        <v>6137</v>
      </c>
    </row>
    <row r="1156" spans="1:2" x14ac:dyDescent="0.25">
      <c r="A1156" s="142" t="s">
        <v>6138</v>
      </c>
      <c r="B1156" t="s">
        <v>6139</v>
      </c>
    </row>
    <row r="1157" spans="1:2" x14ac:dyDescent="0.25">
      <c r="A1157" s="142" t="s">
        <v>6140</v>
      </c>
      <c r="B1157" t="s">
        <v>6141</v>
      </c>
    </row>
    <row r="1158" spans="1:2" x14ac:dyDescent="0.25">
      <c r="A1158" s="142" t="s">
        <v>6142</v>
      </c>
      <c r="B1158" t="s">
        <v>6143</v>
      </c>
    </row>
    <row r="1159" spans="1:2" x14ac:dyDescent="0.25">
      <c r="A1159" s="142" t="s">
        <v>6144</v>
      </c>
      <c r="B1159" t="s">
        <v>6145</v>
      </c>
    </row>
    <row r="1160" spans="1:2" x14ac:dyDescent="0.25">
      <c r="A1160" s="142" t="s">
        <v>6146</v>
      </c>
      <c r="B1160" t="s">
        <v>6147</v>
      </c>
    </row>
    <row r="1161" spans="1:2" x14ac:dyDescent="0.25">
      <c r="A1161" s="142" t="s">
        <v>6148</v>
      </c>
      <c r="B1161" t="s">
        <v>6149</v>
      </c>
    </row>
  </sheetData>
  <sheetProtection algorithmName="SHA-512" hashValue="EA0nPCl2QWhjXC8zwb3cI1P8MTvR3hOKpNu20flWcLz1PSCTdQPwG68n+jMgEA4vJ32bgORv9Q4UT+2LU3kRtQ==" saltValue="n0lfm6Yo/YMLVkAPseXq5w==" spinCount="100000" sheet="1" formatCells="0" formatColumns="0" formatRows="0" sort="0" autoFilter="0"/>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euil3"/>
  <dimension ref="A1:P309"/>
  <sheetViews>
    <sheetView workbookViewId="0">
      <pane xSplit="2" ySplit="1" topLeftCell="C2" activePane="bottomRight" state="frozen"/>
      <selection pane="topRight" activeCell="C1" sqref="C1"/>
      <selection pane="bottomLeft" activeCell="A2" sqref="A2"/>
      <selection pane="bottomRight" activeCell="C18" sqref="C18"/>
    </sheetView>
  </sheetViews>
  <sheetFormatPr baseColWidth="10" defaultRowHeight="13.2" x14ac:dyDescent="0.25"/>
  <cols>
    <col min="1" max="1" width="11.44140625" style="44" customWidth="1"/>
    <col min="2" max="2" width="11.44140625" style="33" customWidth="1"/>
    <col min="3" max="3" width="34.44140625" style="8" customWidth="1"/>
    <col min="4" max="4" width="20.44140625" style="8" customWidth="1"/>
    <col min="5" max="5" width="11.44140625" style="10" customWidth="1"/>
    <col min="6" max="7" width="11.44140625" style="8" customWidth="1"/>
    <col min="8" max="8" width="11.44140625" style="44" customWidth="1"/>
    <col min="9" max="9" width="4.44140625" style="10" customWidth="1"/>
    <col min="10" max="10" width="31.6640625" style="8" customWidth="1"/>
    <col min="11" max="11" width="21" style="8" customWidth="1"/>
    <col min="12" max="12" width="11.44140625" style="10" customWidth="1"/>
    <col min="13" max="14" width="11.44140625" style="8" customWidth="1"/>
    <col min="15" max="15" width="20.77734375" style="8" customWidth="1"/>
    <col min="16" max="16" width="28.77734375" style="8" bestFit="1" customWidth="1"/>
  </cols>
  <sheetData>
    <row r="1" spans="1:16" ht="24" x14ac:dyDescent="0.25">
      <c r="A1" s="43" t="s">
        <v>105</v>
      </c>
      <c r="B1" s="14" t="s">
        <v>99</v>
      </c>
      <c r="C1" s="14" t="s">
        <v>100</v>
      </c>
      <c r="D1" s="14" t="s">
        <v>101</v>
      </c>
      <c r="E1" s="14" t="s">
        <v>102</v>
      </c>
      <c r="F1" s="14" t="s">
        <v>103</v>
      </c>
      <c r="G1" s="14" t="s">
        <v>104</v>
      </c>
      <c r="H1" s="43" t="s">
        <v>105</v>
      </c>
      <c r="I1" s="14" t="s">
        <v>5</v>
      </c>
      <c r="J1" s="14" t="s">
        <v>106</v>
      </c>
      <c r="K1" s="14" t="s">
        <v>107</v>
      </c>
      <c r="L1" s="14" t="s">
        <v>108</v>
      </c>
      <c r="M1" s="14" t="s">
        <v>109</v>
      </c>
      <c r="N1" s="14" t="s">
        <v>110</v>
      </c>
      <c r="O1" s="14" t="s">
        <v>2931</v>
      </c>
      <c r="P1" s="14" t="s">
        <v>2932</v>
      </c>
    </row>
    <row r="2" spans="1:16" x14ac:dyDescent="0.25">
      <c r="A2" s="44">
        <v>31</v>
      </c>
      <c r="B2" s="33">
        <v>1136</v>
      </c>
      <c r="C2" s="8" t="s">
        <v>3035</v>
      </c>
      <c r="D2" s="8" t="s">
        <v>3036</v>
      </c>
      <c r="E2" s="10">
        <v>1070</v>
      </c>
      <c r="F2" s="8" t="s">
        <v>118</v>
      </c>
      <c r="G2" s="8" t="s">
        <v>178</v>
      </c>
      <c r="H2" s="44">
        <v>31</v>
      </c>
      <c r="I2" s="10">
        <v>1</v>
      </c>
      <c r="J2" s="8" t="s">
        <v>3232</v>
      </c>
      <c r="K2" s="8" t="s">
        <v>3233</v>
      </c>
      <c r="L2" s="11">
        <v>1070</v>
      </c>
      <c r="M2" s="8" t="s">
        <v>118</v>
      </c>
      <c r="N2" s="12" t="s">
        <v>178</v>
      </c>
      <c r="O2" s="13" t="s">
        <v>3037</v>
      </c>
      <c r="P2" s="13" t="s">
        <v>2933</v>
      </c>
    </row>
    <row r="3" spans="1:16" x14ac:dyDescent="0.25">
      <c r="A3" s="44">
        <v>35</v>
      </c>
      <c r="B3" s="33">
        <v>1136</v>
      </c>
      <c r="C3" s="8" t="s">
        <v>3035</v>
      </c>
      <c r="D3" s="8" t="s">
        <v>3036</v>
      </c>
      <c r="E3" s="10">
        <v>1070</v>
      </c>
      <c r="F3" s="8" t="s">
        <v>118</v>
      </c>
      <c r="G3" s="8" t="s">
        <v>178</v>
      </c>
      <c r="H3" s="44">
        <v>35</v>
      </c>
      <c r="I3" s="10">
        <v>1</v>
      </c>
      <c r="J3" s="8" t="s">
        <v>3234</v>
      </c>
      <c r="K3" s="8" t="s">
        <v>3235</v>
      </c>
      <c r="L3" s="11">
        <v>1070</v>
      </c>
      <c r="M3" s="8" t="s">
        <v>118</v>
      </c>
      <c r="N3" s="12" t="s">
        <v>178</v>
      </c>
      <c r="O3" s="13" t="s">
        <v>3037</v>
      </c>
      <c r="P3" s="13" t="s">
        <v>2933</v>
      </c>
    </row>
    <row r="4" spans="1:16" x14ac:dyDescent="0.25">
      <c r="A4" s="44">
        <v>38</v>
      </c>
      <c r="B4" s="33">
        <v>469</v>
      </c>
      <c r="C4" s="8" t="s">
        <v>3042</v>
      </c>
      <c r="D4" s="8" t="s">
        <v>3043</v>
      </c>
      <c r="E4" s="10">
        <v>1030</v>
      </c>
      <c r="F4" s="8" t="s">
        <v>118</v>
      </c>
      <c r="G4" s="8" t="s">
        <v>133</v>
      </c>
      <c r="H4" s="44">
        <v>38</v>
      </c>
      <c r="I4" s="10">
        <v>1</v>
      </c>
      <c r="J4" s="8" t="s">
        <v>3236</v>
      </c>
      <c r="K4" s="8" t="s">
        <v>3237</v>
      </c>
      <c r="L4" s="11">
        <v>1070</v>
      </c>
      <c r="M4" s="8" t="s">
        <v>118</v>
      </c>
      <c r="N4" s="12" t="s">
        <v>178</v>
      </c>
      <c r="O4" s="13" t="s">
        <v>3037</v>
      </c>
      <c r="P4" s="13" t="s">
        <v>2933</v>
      </c>
    </row>
    <row r="5" spans="1:16" x14ac:dyDescent="0.25">
      <c r="A5" s="44">
        <v>41</v>
      </c>
      <c r="B5" s="33">
        <v>469</v>
      </c>
      <c r="C5" s="8" t="s">
        <v>3042</v>
      </c>
      <c r="D5" s="8" t="s">
        <v>3043</v>
      </c>
      <c r="E5" s="10">
        <v>1030</v>
      </c>
      <c r="F5" s="8" t="s">
        <v>118</v>
      </c>
      <c r="G5" s="8" t="s">
        <v>133</v>
      </c>
      <c r="H5" s="44">
        <v>41</v>
      </c>
      <c r="I5" s="10">
        <v>1</v>
      </c>
      <c r="J5" s="8" t="s">
        <v>3494</v>
      </c>
      <c r="K5" s="8" t="s">
        <v>3454</v>
      </c>
      <c r="L5" s="11">
        <v>1070</v>
      </c>
      <c r="M5" s="8" t="s">
        <v>118</v>
      </c>
      <c r="N5" s="12" t="s">
        <v>178</v>
      </c>
      <c r="O5" s="13" t="s">
        <v>3037</v>
      </c>
      <c r="P5" s="13" t="s">
        <v>2911</v>
      </c>
    </row>
    <row r="6" spans="1:16" x14ac:dyDescent="0.25">
      <c r="A6" s="44">
        <v>42</v>
      </c>
      <c r="B6" s="33">
        <v>1136</v>
      </c>
      <c r="C6" s="8" t="s">
        <v>3035</v>
      </c>
      <c r="D6" s="8" t="s">
        <v>3036</v>
      </c>
      <c r="E6" s="10">
        <v>1070</v>
      </c>
      <c r="F6" s="8" t="s">
        <v>118</v>
      </c>
      <c r="G6" s="8" t="s">
        <v>178</v>
      </c>
      <c r="H6" s="44">
        <v>42</v>
      </c>
      <c r="I6" s="10">
        <v>1</v>
      </c>
      <c r="J6" s="8" t="s">
        <v>3495</v>
      </c>
      <c r="K6" s="8" t="s">
        <v>3450</v>
      </c>
      <c r="L6" s="11">
        <v>1070</v>
      </c>
      <c r="M6" s="8" t="s">
        <v>118</v>
      </c>
      <c r="N6" s="12" t="s">
        <v>178</v>
      </c>
      <c r="O6" s="13" t="s">
        <v>3037</v>
      </c>
      <c r="P6" s="13" t="s">
        <v>2911</v>
      </c>
    </row>
    <row r="7" spans="1:16" x14ac:dyDescent="0.25">
      <c r="A7" s="44">
        <v>47</v>
      </c>
      <c r="B7" s="33">
        <v>1136</v>
      </c>
      <c r="C7" s="8" t="s">
        <v>3035</v>
      </c>
      <c r="D7" s="8" t="s">
        <v>3036</v>
      </c>
      <c r="E7" s="10">
        <v>1070</v>
      </c>
      <c r="F7" s="8" t="s">
        <v>118</v>
      </c>
      <c r="G7" s="8" t="s">
        <v>178</v>
      </c>
      <c r="H7" s="44">
        <v>47</v>
      </c>
      <c r="I7" s="10">
        <v>1</v>
      </c>
      <c r="J7" s="8" t="s">
        <v>3496</v>
      </c>
      <c r="K7" s="8" t="s">
        <v>3450</v>
      </c>
      <c r="L7" s="11">
        <v>1070</v>
      </c>
      <c r="M7" s="8" t="s">
        <v>118</v>
      </c>
      <c r="N7" s="12" t="s">
        <v>178</v>
      </c>
      <c r="O7" s="13" t="s">
        <v>3037</v>
      </c>
      <c r="P7" s="13" t="s">
        <v>2914</v>
      </c>
    </row>
    <row r="8" spans="1:16" x14ac:dyDescent="0.25">
      <c r="A8" s="44">
        <v>48</v>
      </c>
      <c r="B8" s="33">
        <v>1136</v>
      </c>
      <c r="C8" s="8" t="s">
        <v>3035</v>
      </c>
      <c r="D8" s="8" t="s">
        <v>3036</v>
      </c>
      <c r="E8" s="10">
        <v>1070</v>
      </c>
      <c r="F8" s="8" t="s">
        <v>118</v>
      </c>
      <c r="G8" s="8" t="s">
        <v>178</v>
      </c>
      <c r="H8" s="44">
        <v>48</v>
      </c>
      <c r="I8" s="10">
        <v>1</v>
      </c>
      <c r="J8" s="8" t="s">
        <v>3497</v>
      </c>
      <c r="K8" s="8" t="s">
        <v>3498</v>
      </c>
      <c r="L8" s="11">
        <v>1070</v>
      </c>
      <c r="M8" s="8" t="s">
        <v>118</v>
      </c>
      <c r="N8" s="12" t="s">
        <v>178</v>
      </c>
      <c r="O8" s="13" t="s">
        <v>3037</v>
      </c>
      <c r="P8" s="13" t="s">
        <v>2914</v>
      </c>
    </row>
    <row r="9" spans="1:16" x14ac:dyDescent="0.25">
      <c r="A9" s="44">
        <v>63</v>
      </c>
      <c r="B9" s="33">
        <v>1271</v>
      </c>
      <c r="C9" s="8" t="s">
        <v>3038</v>
      </c>
      <c r="D9" s="8" t="s">
        <v>3039</v>
      </c>
      <c r="E9" s="10">
        <v>1160</v>
      </c>
      <c r="F9" s="8" t="s">
        <v>118</v>
      </c>
      <c r="G9" s="8" t="s">
        <v>174</v>
      </c>
      <c r="H9" s="44">
        <v>67</v>
      </c>
      <c r="I9" s="10">
        <v>1</v>
      </c>
      <c r="J9" s="8" t="s">
        <v>3499</v>
      </c>
      <c r="K9" s="8" t="s">
        <v>3500</v>
      </c>
      <c r="L9" s="11">
        <v>1160</v>
      </c>
      <c r="M9" s="8" t="s">
        <v>118</v>
      </c>
      <c r="N9" s="12" t="s">
        <v>174</v>
      </c>
      <c r="O9" s="13" t="s">
        <v>3037</v>
      </c>
      <c r="P9" s="13" t="s">
        <v>2914</v>
      </c>
    </row>
    <row r="10" spans="1:16" x14ac:dyDescent="0.25">
      <c r="A10" s="44">
        <v>67</v>
      </c>
      <c r="B10" s="33">
        <v>1031</v>
      </c>
      <c r="C10" s="8" t="s">
        <v>3040</v>
      </c>
      <c r="D10" s="8" t="s">
        <v>3041</v>
      </c>
      <c r="E10" s="10">
        <v>1082</v>
      </c>
      <c r="F10" s="8" t="s">
        <v>118</v>
      </c>
      <c r="G10" s="8" t="s">
        <v>167</v>
      </c>
      <c r="H10" s="44">
        <v>75</v>
      </c>
      <c r="I10" s="10">
        <v>1</v>
      </c>
      <c r="J10" s="8" t="s">
        <v>3501</v>
      </c>
      <c r="K10" s="8" t="s">
        <v>3502</v>
      </c>
      <c r="L10" s="11">
        <v>1082</v>
      </c>
      <c r="M10" s="8" t="s">
        <v>118</v>
      </c>
      <c r="N10" s="12" t="s">
        <v>167</v>
      </c>
      <c r="O10" s="13" t="s">
        <v>3037</v>
      </c>
      <c r="P10" s="13" t="s">
        <v>2914</v>
      </c>
    </row>
    <row r="11" spans="1:16" x14ac:dyDescent="0.25">
      <c r="A11" s="44">
        <v>74</v>
      </c>
      <c r="B11" s="33">
        <v>469</v>
      </c>
      <c r="C11" s="8" t="s">
        <v>3042</v>
      </c>
      <c r="D11" s="8" t="s">
        <v>3043</v>
      </c>
      <c r="E11" s="10">
        <v>1030</v>
      </c>
      <c r="F11" s="8" t="s">
        <v>118</v>
      </c>
      <c r="G11" s="8" t="s">
        <v>133</v>
      </c>
      <c r="H11" s="44">
        <v>74</v>
      </c>
      <c r="I11" s="10">
        <v>1</v>
      </c>
      <c r="J11" s="8" t="s">
        <v>3044</v>
      </c>
      <c r="K11" s="8" t="s">
        <v>3045</v>
      </c>
      <c r="L11" s="11">
        <v>1082</v>
      </c>
      <c r="M11" s="8" t="s">
        <v>118</v>
      </c>
      <c r="N11" s="12" t="s">
        <v>167</v>
      </c>
      <c r="O11" s="13" t="s">
        <v>3037</v>
      </c>
      <c r="P11" s="13" t="s">
        <v>2934</v>
      </c>
    </row>
    <row r="12" spans="1:16" x14ac:dyDescent="0.25">
      <c r="A12" s="44">
        <v>75</v>
      </c>
      <c r="B12" s="33">
        <v>1057</v>
      </c>
      <c r="C12" s="8" t="s">
        <v>3046</v>
      </c>
      <c r="D12" s="8" t="s">
        <v>3047</v>
      </c>
      <c r="E12" s="10">
        <v>1000</v>
      </c>
      <c r="F12" s="8" t="s">
        <v>118</v>
      </c>
      <c r="G12" s="8" t="s">
        <v>118</v>
      </c>
      <c r="H12" s="44">
        <v>151</v>
      </c>
      <c r="I12" s="10">
        <v>1</v>
      </c>
      <c r="J12" s="8" t="s">
        <v>3503</v>
      </c>
      <c r="K12" s="8" t="s">
        <v>3258</v>
      </c>
      <c r="L12" s="11">
        <v>1000</v>
      </c>
      <c r="M12" s="8" t="s">
        <v>118</v>
      </c>
      <c r="N12" s="12" t="s">
        <v>118</v>
      </c>
      <c r="O12" s="13" t="s">
        <v>3037</v>
      </c>
      <c r="P12" s="13" t="s">
        <v>2911</v>
      </c>
    </row>
    <row r="13" spans="1:16" x14ac:dyDescent="0.25">
      <c r="A13" s="44">
        <v>123</v>
      </c>
      <c r="B13" s="33">
        <v>1057</v>
      </c>
      <c r="C13" s="8" t="s">
        <v>3046</v>
      </c>
      <c r="D13" s="8" t="s">
        <v>3047</v>
      </c>
      <c r="E13" s="10">
        <v>1000</v>
      </c>
      <c r="F13" s="8" t="s">
        <v>118</v>
      </c>
      <c r="G13" s="8" t="s">
        <v>118</v>
      </c>
      <c r="H13" s="44">
        <v>123</v>
      </c>
      <c r="I13" s="10">
        <v>1</v>
      </c>
      <c r="J13" s="8" t="s">
        <v>3240</v>
      </c>
      <c r="K13" s="8" t="s">
        <v>3241</v>
      </c>
      <c r="L13" s="11">
        <v>1000</v>
      </c>
      <c r="M13" s="8" t="s">
        <v>118</v>
      </c>
      <c r="N13" s="12" t="s">
        <v>118</v>
      </c>
      <c r="O13" s="13" t="s">
        <v>3037</v>
      </c>
      <c r="P13" s="13" t="s">
        <v>2933</v>
      </c>
    </row>
    <row r="14" spans="1:16" x14ac:dyDescent="0.25">
      <c r="A14" s="44">
        <v>126</v>
      </c>
      <c r="B14" s="33">
        <v>1057</v>
      </c>
      <c r="C14" s="8" t="s">
        <v>3046</v>
      </c>
      <c r="D14" s="8" t="s">
        <v>3047</v>
      </c>
      <c r="E14" s="10">
        <v>1000</v>
      </c>
      <c r="F14" s="8" t="s">
        <v>118</v>
      </c>
      <c r="G14" s="8" t="s">
        <v>118</v>
      </c>
      <c r="H14" s="44">
        <v>126</v>
      </c>
      <c r="I14" s="10">
        <v>1</v>
      </c>
      <c r="J14" s="8" t="s">
        <v>3242</v>
      </c>
      <c r="K14" s="8" t="s">
        <v>3230</v>
      </c>
      <c r="L14" s="11">
        <v>1000</v>
      </c>
      <c r="M14" s="8" t="s">
        <v>118</v>
      </c>
      <c r="N14" s="12" t="s">
        <v>118</v>
      </c>
      <c r="O14" s="13" t="s">
        <v>3037</v>
      </c>
      <c r="P14" s="13" t="s">
        <v>2933</v>
      </c>
    </row>
    <row r="15" spans="1:16" x14ac:dyDescent="0.25">
      <c r="A15" s="44">
        <v>127</v>
      </c>
      <c r="B15" s="33">
        <v>1057</v>
      </c>
      <c r="C15" s="8" t="s">
        <v>3046</v>
      </c>
      <c r="D15" s="8" t="s">
        <v>3047</v>
      </c>
      <c r="E15" s="10">
        <v>1000</v>
      </c>
      <c r="F15" s="8" t="s">
        <v>118</v>
      </c>
      <c r="G15" s="8" t="s">
        <v>118</v>
      </c>
      <c r="H15" s="44">
        <v>127</v>
      </c>
      <c r="I15" s="10">
        <v>1</v>
      </c>
      <c r="J15" s="8" t="s">
        <v>3243</v>
      </c>
      <c r="K15" s="8" t="s">
        <v>3049</v>
      </c>
      <c r="L15" s="11">
        <v>1000</v>
      </c>
      <c r="M15" s="8" t="s">
        <v>118</v>
      </c>
      <c r="N15" s="12" t="s">
        <v>118</v>
      </c>
      <c r="O15" s="13" t="s">
        <v>3037</v>
      </c>
      <c r="P15" s="13" t="s">
        <v>2933</v>
      </c>
    </row>
    <row r="16" spans="1:16" x14ac:dyDescent="0.25">
      <c r="A16" s="44">
        <v>128</v>
      </c>
      <c r="B16" s="33">
        <v>1057</v>
      </c>
      <c r="C16" s="8" t="s">
        <v>3046</v>
      </c>
      <c r="D16" s="8" t="s">
        <v>3047</v>
      </c>
      <c r="E16" s="10">
        <v>1000</v>
      </c>
      <c r="F16" s="8" t="s">
        <v>118</v>
      </c>
      <c r="G16" s="8" t="s">
        <v>118</v>
      </c>
      <c r="H16" s="44">
        <v>128</v>
      </c>
      <c r="I16" s="10">
        <v>1</v>
      </c>
      <c r="J16" s="8" t="s">
        <v>3244</v>
      </c>
      <c r="K16" s="8" t="s">
        <v>3245</v>
      </c>
      <c r="L16" s="11">
        <v>1040</v>
      </c>
      <c r="M16" s="8" t="s">
        <v>118</v>
      </c>
      <c r="N16" s="12" t="s">
        <v>164</v>
      </c>
      <c r="O16" s="13" t="s">
        <v>3037</v>
      </c>
      <c r="P16" s="13" t="s">
        <v>2933</v>
      </c>
    </row>
    <row r="17" spans="1:16" x14ac:dyDescent="0.25">
      <c r="A17" s="44">
        <v>129</v>
      </c>
      <c r="B17" s="33">
        <v>1057</v>
      </c>
      <c r="C17" s="8" t="s">
        <v>3046</v>
      </c>
      <c r="D17" s="8" t="s">
        <v>3047</v>
      </c>
      <c r="E17" s="10">
        <v>1000</v>
      </c>
      <c r="F17" s="8" t="s">
        <v>118</v>
      </c>
      <c r="G17" s="8" t="s">
        <v>118</v>
      </c>
      <c r="H17" s="44">
        <v>129</v>
      </c>
      <c r="I17" s="10">
        <v>1</v>
      </c>
      <c r="J17" s="8" t="s">
        <v>3246</v>
      </c>
      <c r="K17" s="8" t="s">
        <v>3048</v>
      </c>
      <c r="L17" s="11">
        <v>1020</v>
      </c>
      <c r="M17" s="8" t="s">
        <v>118</v>
      </c>
      <c r="N17" s="12" t="s">
        <v>118</v>
      </c>
      <c r="O17" s="13" t="s">
        <v>3037</v>
      </c>
      <c r="P17" s="13" t="s">
        <v>2933</v>
      </c>
    </row>
    <row r="18" spans="1:16" x14ac:dyDescent="0.25">
      <c r="A18" s="44">
        <v>130</v>
      </c>
      <c r="B18" s="33">
        <v>1057</v>
      </c>
      <c r="C18" s="8" t="s">
        <v>3046</v>
      </c>
      <c r="D18" s="8" t="s">
        <v>3047</v>
      </c>
      <c r="E18" s="10">
        <v>1000</v>
      </c>
      <c r="F18" s="8" t="s">
        <v>118</v>
      </c>
      <c r="G18" s="8" t="s">
        <v>118</v>
      </c>
      <c r="H18" s="44">
        <v>130</v>
      </c>
      <c r="I18" s="10">
        <v>1</v>
      </c>
      <c r="J18" s="8" t="s">
        <v>3247</v>
      </c>
      <c r="K18" s="8" t="s">
        <v>3248</v>
      </c>
      <c r="L18" s="11">
        <v>1000</v>
      </c>
      <c r="M18" s="8" t="s">
        <v>118</v>
      </c>
      <c r="N18" s="12" t="s">
        <v>118</v>
      </c>
      <c r="O18" s="13" t="s">
        <v>3037</v>
      </c>
      <c r="P18" s="13" t="s">
        <v>2933</v>
      </c>
    </row>
    <row r="19" spans="1:16" x14ac:dyDescent="0.25">
      <c r="A19" s="44">
        <v>134</v>
      </c>
      <c r="B19" s="33">
        <v>1057</v>
      </c>
      <c r="C19" s="8" t="s">
        <v>3046</v>
      </c>
      <c r="D19" s="8" t="s">
        <v>3047</v>
      </c>
      <c r="E19" s="10">
        <v>1000</v>
      </c>
      <c r="F19" s="8" t="s">
        <v>118</v>
      </c>
      <c r="G19" s="8" t="s">
        <v>118</v>
      </c>
      <c r="H19" s="44">
        <v>134</v>
      </c>
      <c r="I19" s="10">
        <v>1</v>
      </c>
      <c r="J19" s="8" t="s">
        <v>3249</v>
      </c>
      <c r="K19" s="8" t="s">
        <v>3250</v>
      </c>
      <c r="L19" s="11">
        <v>1120</v>
      </c>
      <c r="M19" s="8" t="s">
        <v>118</v>
      </c>
      <c r="N19" s="12" t="s">
        <v>118</v>
      </c>
      <c r="O19" s="13" t="s">
        <v>3037</v>
      </c>
      <c r="P19" s="13" t="s">
        <v>2933</v>
      </c>
    </row>
    <row r="20" spans="1:16" x14ac:dyDescent="0.25">
      <c r="A20" s="44">
        <v>142</v>
      </c>
      <c r="B20" s="33">
        <v>1057</v>
      </c>
      <c r="C20" s="8" t="s">
        <v>3046</v>
      </c>
      <c r="D20" s="8" t="s">
        <v>3047</v>
      </c>
      <c r="E20" s="10">
        <v>1000</v>
      </c>
      <c r="F20" s="8" t="s">
        <v>118</v>
      </c>
      <c r="G20" s="8" t="s">
        <v>118</v>
      </c>
      <c r="H20" s="44">
        <v>142</v>
      </c>
      <c r="I20" s="10">
        <v>1</v>
      </c>
      <c r="J20" s="8" t="s">
        <v>3251</v>
      </c>
      <c r="K20" s="8" t="s">
        <v>3252</v>
      </c>
      <c r="L20" s="11">
        <v>1000</v>
      </c>
      <c r="M20" s="8" t="s">
        <v>118</v>
      </c>
      <c r="N20" s="12" t="s">
        <v>118</v>
      </c>
      <c r="O20" s="13" t="s">
        <v>3037</v>
      </c>
      <c r="P20" s="13" t="s">
        <v>2933</v>
      </c>
    </row>
    <row r="21" spans="1:16" x14ac:dyDescent="0.25">
      <c r="A21" s="44">
        <v>143</v>
      </c>
      <c r="B21" s="33">
        <v>1057</v>
      </c>
      <c r="C21" s="8" t="s">
        <v>3046</v>
      </c>
      <c r="D21" s="8" t="s">
        <v>3047</v>
      </c>
      <c r="E21" s="10">
        <v>1000</v>
      </c>
      <c r="F21" s="8" t="s">
        <v>118</v>
      </c>
      <c r="G21" s="8" t="s">
        <v>118</v>
      </c>
      <c r="H21" s="44">
        <v>143</v>
      </c>
      <c r="I21" s="10">
        <v>1</v>
      </c>
      <c r="J21" s="8" t="s">
        <v>3253</v>
      </c>
      <c r="K21" s="8" t="s">
        <v>3254</v>
      </c>
      <c r="L21" s="11">
        <v>1020</v>
      </c>
      <c r="M21" s="8" t="s">
        <v>118</v>
      </c>
      <c r="N21" s="12" t="s">
        <v>118</v>
      </c>
      <c r="O21" s="13" t="s">
        <v>3037</v>
      </c>
      <c r="P21" s="13" t="s">
        <v>2933</v>
      </c>
    </row>
    <row r="22" spans="1:16" x14ac:dyDescent="0.25">
      <c r="A22" s="44">
        <v>145</v>
      </c>
      <c r="B22" s="33">
        <v>1057</v>
      </c>
      <c r="C22" s="8" t="s">
        <v>3046</v>
      </c>
      <c r="D22" s="8" t="s">
        <v>3047</v>
      </c>
      <c r="E22" s="10">
        <v>1000</v>
      </c>
      <c r="F22" s="8" t="s">
        <v>118</v>
      </c>
      <c r="G22" s="8" t="s">
        <v>118</v>
      </c>
      <c r="H22" s="44">
        <v>145</v>
      </c>
      <c r="I22" s="10">
        <v>1</v>
      </c>
      <c r="J22" s="8" t="s">
        <v>3255</v>
      </c>
      <c r="K22" s="8" t="s">
        <v>3256</v>
      </c>
      <c r="L22" s="11">
        <v>1000</v>
      </c>
      <c r="M22" s="8" t="s">
        <v>118</v>
      </c>
      <c r="N22" s="12" t="s">
        <v>118</v>
      </c>
      <c r="O22" s="13" t="s">
        <v>3037</v>
      </c>
      <c r="P22" s="13" t="s">
        <v>2933</v>
      </c>
    </row>
    <row r="23" spans="1:16" x14ac:dyDescent="0.25">
      <c r="A23" s="44">
        <v>150</v>
      </c>
      <c r="B23" s="33">
        <v>1057</v>
      </c>
      <c r="C23" s="8" t="s">
        <v>3046</v>
      </c>
      <c r="D23" s="8" t="s">
        <v>3047</v>
      </c>
      <c r="E23" s="10">
        <v>1000</v>
      </c>
      <c r="F23" s="8" t="s">
        <v>118</v>
      </c>
      <c r="G23" s="8" t="s">
        <v>118</v>
      </c>
      <c r="H23" s="44">
        <v>158</v>
      </c>
      <c r="I23" s="10">
        <v>1</v>
      </c>
      <c r="J23" s="8" t="s">
        <v>3504</v>
      </c>
      <c r="K23" s="8" t="s">
        <v>3505</v>
      </c>
      <c r="L23" s="11">
        <v>1000</v>
      </c>
      <c r="M23" s="8" t="s">
        <v>118</v>
      </c>
      <c r="N23" s="12" t="s">
        <v>118</v>
      </c>
      <c r="O23" s="13" t="s">
        <v>3037</v>
      </c>
      <c r="P23" s="13" t="s">
        <v>2911</v>
      </c>
    </row>
    <row r="24" spans="1:16" x14ac:dyDescent="0.25">
      <c r="A24" s="44">
        <v>151</v>
      </c>
      <c r="B24" s="33">
        <v>1057</v>
      </c>
      <c r="C24" s="8" t="s">
        <v>3046</v>
      </c>
      <c r="D24" s="8" t="s">
        <v>3047</v>
      </c>
      <c r="E24" s="10">
        <v>1000</v>
      </c>
      <c r="F24" s="8" t="s">
        <v>118</v>
      </c>
      <c r="G24" s="8" t="s">
        <v>118</v>
      </c>
      <c r="H24" s="44">
        <v>159</v>
      </c>
      <c r="I24" s="10">
        <v>1</v>
      </c>
      <c r="J24" s="8" t="s">
        <v>3506</v>
      </c>
      <c r="K24" s="8" t="s">
        <v>3258</v>
      </c>
      <c r="L24" s="11">
        <v>1000</v>
      </c>
      <c r="M24" s="8" t="s">
        <v>118</v>
      </c>
      <c r="N24" s="12" t="s">
        <v>118</v>
      </c>
      <c r="O24" s="13" t="s">
        <v>3037</v>
      </c>
      <c r="P24" s="13" t="s">
        <v>2911</v>
      </c>
    </row>
    <row r="25" spans="1:16" x14ac:dyDescent="0.25">
      <c r="A25" s="44">
        <v>151</v>
      </c>
      <c r="B25" s="33">
        <v>469</v>
      </c>
      <c r="C25" s="8" t="s">
        <v>3042</v>
      </c>
      <c r="D25" s="8" t="s">
        <v>3043</v>
      </c>
      <c r="E25" s="10">
        <v>1030</v>
      </c>
      <c r="F25" s="8" t="s">
        <v>118</v>
      </c>
      <c r="G25" s="8" t="s">
        <v>133</v>
      </c>
      <c r="H25" s="44">
        <v>163</v>
      </c>
      <c r="I25" s="10">
        <v>1</v>
      </c>
      <c r="J25" s="8" t="s">
        <v>3507</v>
      </c>
      <c r="K25" s="8" t="s">
        <v>3508</v>
      </c>
      <c r="L25" s="11">
        <v>1050</v>
      </c>
      <c r="M25" s="8" t="s">
        <v>118</v>
      </c>
      <c r="N25" s="12" t="s">
        <v>160</v>
      </c>
      <c r="O25" s="13" t="s">
        <v>3037</v>
      </c>
      <c r="P25" s="13" t="s">
        <v>2911</v>
      </c>
    </row>
    <row r="26" spans="1:16" x14ac:dyDescent="0.25">
      <c r="A26" s="44">
        <v>152</v>
      </c>
      <c r="B26" s="33">
        <v>1057</v>
      </c>
      <c r="C26" s="8" t="s">
        <v>3046</v>
      </c>
      <c r="D26" s="8" t="s">
        <v>3047</v>
      </c>
      <c r="E26" s="10">
        <v>1000</v>
      </c>
      <c r="F26" s="8" t="s">
        <v>118</v>
      </c>
      <c r="G26" s="8" t="s">
        <v>118</v>
      </c>
      <c r="H26" s="44">
        <v>152</v>
      </c>
      <c r="I26" s="10">
        <v>1</v>
      </c>
      <c r="J26" s="8" t="s">
        <v>2937</v>
      </c>
      <c r="K26" s="8" t="s">
        <v>3258</v>
      </c>
      <c r="L26" s="11">
        <v>1000</v>
      </c>
      <c r="M26" s="8" t="s">
        <v>118</v>
      </c>
      <c r="N26" s="12" t="s">
        <v>118</v>
      </c>
      <c r="O26" s="13" t="s">
        <v>3037</v>
      </c>
      <c r="P26" s="13" t="s">
        <v>2933</v>
      </c>
    </row>
    <row r="27" spans="1:16" x14ac:dyDescent="0.25">
      <c r="A27" s="44">
        <v>153</v>
      </c>
      <c r="B27" s="33">
        <v>1057</v>
      </c>
      <c r="C27" s="8" t="s">
        <v>3046</v>
      </c>
      <c r="D27" s="8" t="s">
        <v>3047</v>
      </c>
      <c r="E27" s="10">
        <v>1000</v>
      </c>
      <c r="F27" s="8" t="s">
        <v>118</v>
      </c>
      <c r="G27" s="8" t="s">
        <v>118</v>
      </c>
      <c r="H27" s="44">
        <v>183</v>
      </c>
      <c r="I27" s="10">
        <v>1</v>
      </c>
      <c r="J27" s="8" t="s">
        <v>3509</v>
      </c>
      <c r="K27" s="8" t="s">
        <v>3510</v>
      </c>
      <c r="L27" s="11">
        <v>1020</v>
      </c>
      <c r="M27" s="8" t="s">
        <v>118</v>
      </c>
      <c r="N27" s="12" t="s">
        <v>118</v>
      </c>
      <c r="O27" s="13" t="s">
        <v>3037</v>
      </c>
      <c r="P27" s="13" t="s">
        <v>2914</v>
      </c>
    </row>
    <row r="28" spans="1:16" x14ac:dyDescent="0.25">
      <c r="A28" s="44">
        <v>158</v>
      </c>
      <c r="B28" s="33">
        <v>1020</v>
      </c>
      <c r="C28" s="8" t="s">
        <v>3052</v>
      </c>
      <c r="D28" s="8" t="s">
        <v>3053</v>
      </c>
      <c r="E28" s="10">
        <v>1040</v>
      </c>
      <c r="F28" s="8" t="s">
        <v>164</v>
      </c>
      <c r="G28" s="8" t="s">
        <v>164</v>
      </c>
      <c r="H28" s="44">
        <v>216</v>
      </c>
      <c r="I28" s="10">
        <v>1</v>
      </c>
      <c r="J28" s="8" t="s">
        <v>3511</v>
      </c>
      <c r="K28" s="8" t="s">
        <v>3512</v>
      </c>
      <c r="L28" s="11">
        <v>1040</v>
      </c>
      <c r="M28" s="8" t="s">
        <v>164</v>
      </c>
      <c r="N28" s="12" t="s">
        <v>164</v>
      </c>
      <c r="O28" s="13" t="s">
        <v>3037</v>
      </c>
      <c r="P28" s="13" t="s">
        <v>2911</v>
      </c>
    </row>
    <row r="29" spans="1:16" x14ac:dyDescent="0.25">
      <c r="A29" s="44">
        <v>159</v>
      </c>
      <c r="B29" s="33">
        <v>1020</v>
      </c>
      <c r="C29" s="8" t="s">
        <v>3052</v>
      </c>
      <c r="D29" s="8" t="s">
        <v>3053</v>
      </c>
      <c r="E29" s="10">
        <v>1040</v>
      </c>
      <c r="F29" s="8" t="s">
        <v>164</v>
      </c>
      <c r="G29" s="8" t="s">
        <v>164</v>
      </c>
      <c r="H29" s="44">
        <v>220</v>
      </c>
      <c r="I29" s="10">
        <v>1</v>
      </c>
      <c r="J29" s="8" t="s">
        <v>3513</v>
      </c>
      <c r="K29" s="8" t="s">
        <v>3055</v>
      </c>
      <c r="L29" s="11">
        <v>1040</v>
      </c>
      <c r="M29" s="8" t="s">
        <v>164</v>
      </c>
      <c r="N29" s="12" t="s">
        <v>164</v>
      </c>
      <c r="O29" s="13" t="s">
        <v>3037</v>
      </c>
      <c r="P29" s="13" t="s">
        <v>2914</v>
      </c>
    </row>
    <row r="30" spans="1:16" x14ac:dyDescent="0.25">
      <c r="A30" s="44">
        <v>160</v>
      </c>
      <c r="B30" s="33">
        <v>1020</v>
      </c>
      <c r="C30" s="8" t="s">
        <v>3052</v>
      </c>
      <c r="D30" s="8" t="s">
        <v>3053</v>
      </c>
      <c r="E30" s="10">
        <v>1040</v>
      </c>
      <c r="F30" s="8" t="s">
        <v>164</v>
      </c>
      <c r="G30" s="8" t="s">
        <v>164</v>
      </c>
      <c r="H30" s="44">
        <v>221</v>
      </c>
      <c r="I30" s="10">
        <v>1</v>
      </c>
      <c r="J30" s="8" t="s">
        <v>3514</v>
      </c>
      <c r="K30" s="8" t="s">
        <v>3054</v>
      </c>
      <c r="L30" s="11">
        <v>1040</v>
      </c>
      <c r="M30" s="8" t="s">
        <v>164</v>
      </c>
      <c r="N30" s="12" t="s">
        <v>164</v>
      </c>
      <c r="O30" s="13" t="s">
        <v>3037</v>
      </c>
      <c r="P30" s="13" t="s">
        <v>2914</v>
      </c>
    </row>
    <row r="31" spans="1:16" x14ac:dyDescent="0.25">
      <c r="A31" s="44">
        <v>161</v>
      </c>
      <c r="B31" s="33">
        <v>1296</v>
      </c>
      <c r="C31" s="8" t="s">
        <v>3056</v>
      </c>
      <c r="D31" s="8" t="s">
        <v>3057</v>
      </c>
      <c r="E31" s="10">
        <v>1140</v>
      </c>
      <c r="F31" s="8" t="s">
        <v>118</v>
      </c>
      <c r="G31" s="8" t="s">
        <v>261</v>
      </c>
      <c r="H31" s="44">
        <v>232</v>
      </c>
      <c r="I31" s="10">
        <v>1</v>
      </c>
      <c r="J31" s="8" t="s">
        <v>3515</v>
      </c>
      <c r="K31" s="8" t="s">
        <v>3516</v>
      </c>
      <c r="L31" s="11">
        <v>1140</v>
      </c>
      <c r="M31" s="8" t="s">
        <v>118</v>
      </c>
      <c r="N31" s="12" t="s">
        <v>261</v>
      </c>
      <c r="O31" s="13" t="s">
        <v>3037</v>
      </c>
      <c r="P31" s="13" t="s">
        <v>2914</v>
      </c>
    </row>
    <row r="32" spans="1:16" x14ac:dyDescent="0.25">
      <c r="A32" s="44">
        <v>163</v>
      </c>
      <c r="B32" s="33">
        <v>1002</v>
      </c>
      <c r="C32" s="8" t="s">
        <v>3058</v>
      </c>
      <c r="D32" s="8" t="s">
        <v>3059</v>
      </c>
      <c r="E32" s="10">
        <v>1190</v>
      </c>
      <c r="F32" s="8" t="s">
        <v>118</v>
      </c>
      <c r="G32" s="8" t="s">
        <v>179</v>
      </c>
      <c r="H32" s="44">
        <v>252</v>
      </c>
      <c r="I32" s="10">
        <v>1</v>
      </c>
      <c r="J32" s="8" t="s">
        <v>3517</v>
      </c>
      <c r="K32" s="8" t="s">
        <v>3518</v>
      </c>
      <c r="L32" s="11">
        <v>1190</v>
      </c>
      <c r="M32" s="8" t="s">
        <v>118</v>
      </c>
      <c r="N32" s="12" t="s">
        <v>179</v>
      </c>
      <c r="O32" s="13" t="s">
        <v>3037</v>
      </c>
      <c r="P32" s="13" t="s">
        <v>2914</v>
      </c>
    </row>
    <row r="33" spans="1:16" x14ac:dyDescent="0.25">
      <c r="A33" s="44">
        <v>173</v>
      </c>
      <c r="B33" s="33">
        <v>469</v>
      </c>
      <c r="C33" s="8" t="s">
        <v>3042</v>
      </c>
      <c r="D33" s="8" t="s">
        <v>3043</v>
      </c>
      <c r="E33" s="10">
        <v>1030</v>
      </c>
      <c r="F33" s="8" t="s">
        <v>118</v>
      </c>
      <c r="G33" s="8" t="s">
        <v>133</v>
      </c>
      <c r="H33" s="44">
        <v>173</v>
      </c>
      <c r="I33" s="10">
        <v>1</v>
      </c>
      <c r="J33" s="8" t="s">
        <v>3263</v>
      </c>
      <c r="K33" s="8" t="s">
        <v>3264</v>
      </c>
      <c r="L33" s="11">
        <v>1000</v>
      </c>
      <c r="M33" s="8" t="s">
        <v>118</v>
      </c>
      <c r="N33" s="12" t="s">
        <v>118</v>
      </c>
      <c r="O33" s="13" t="s">
        <v>3037</v>
      </c>
      <c r="P33" s="13" t="s">
        <v>2934</v>
      </c>
    </row>
    <row r="34" spans="1:16" x14ac:dyDescent="0.25">
      <c r="A34" s="44">
        <v>179</v>
      </c>
      <c r="B34" s="33">
        <v>1057</v>
      </c>
      <c r="C34" s="8" t="s">
        <v>3046</v>
      </c>
      <c r="D34" s="8" t="s">
        <v>3047</v>
      </c>
      <c r="E34" s="10">
        <v>1000</v>
      </c>
      <c r="F34" s="8" t="s">
        <v>118</v>
      </c>
      <c r="G34" s="8" t="s">
        <v>118</v>
      </c>
      <c r="H34" s="44">
        <v>179</v>
      </c>
      <c r="I34" s="10">
        <v>1</v>
      </c>
      <c r="J34" s="8" t="s">
        <v>3265</v>
      </c>
      <c r="K34" s="8" t="s">
        <v>3266</v>
      </c>
      <c r="L34" s="11">
        <v>1000</v>
      </c>
      <c r="M34" s="8" t="s">
        <v>118</v>
      </c>
      <c r="N34" s="12" t="s">
        <v>118</v>
      </c>
      <c r="O34" s="13" t="s">
        <v>3037</v>
      </c>
      <c r="P34" s="13" t="s">
        <v>2933</v>
      </c>
    </row>
    <row r="35" spans="1:16" x14ac:dyDescent="0.25">
      <c r="A35" s="44">
        <v>183</v>
      </c>
      <c r="B35" s="33">
        <v>1044</v>
      </c>
      <c r="C35" s="8" t="s">
        <v>3060</v>
      </c>
      <c r="D35" s="8" t="s">
        <v>3061</v>
      </c>
      <c r="E35" s="10">
        <v>1050</v>
      </c>
      <c r="F35" s="8" t="s">
        <v>160</v>
      </c>
      <c r="G35" s="8" t="s">
        <v>160</v>
      </c>
      <c r="H35" s="44">
        <v>298</v>
      </c>
      <c r="I35" s="10">
        <v>1</v>
      </c>
      <c r="J35" s="8" t="s">
        <v>3519</v>
      </c>
      <c r="K35" s="8" t="s">
        <v>3062</v>
      </c>
      <c r="L35" s="11">
        <v>1050</v>
      </c>
      <c r="M35" s="8" t="s">
        <v>160</v>
      </c>
      <c r="N35" s="12" t="s">
        <v>160</v>
      </c>
      <c r="O35" s="13" t="s">
        <v>3037</v>
      </c>
      <c r="P35" s="13" t="s">
        <v>2914</v>
      </c>
    </row>
    <row r="36" spans="1:16" x14ac:dyDescent="0.25">
      <c r="A36" s="44">
        <v>195</v>
      </c>
      <c r="B36" s="33">
        <v>1057</v>
      </c>
      <c r="C36" s="8" t="s">
        <v>3046</v>
      </c>
      <c r="D36" s="8" t="s">
        <v>3047</v>
      </c>
      <c r="E36" s="10">
        <v>1000</v>
      </c>
      <c r="F36" s="8" t="s">
        <v>118</v>
      </c>
      <c r="G36" s="8" t="s">
        <v>118</v>
      </c>
      <c r="H36" s="44">
        <v>195</v>
      </c>
      <c r="I36" s="10">
        <v>1</v>
      </c>
      <c r="J36" s="8" t="s">
        <v>3050</v>
      </c>
      <c r="K36" s="8" t="s">
        <v>3051</v>
      </c>
      <c r="L36" s="11">
        <v>1020</v>
      </c>
      <c r="M36" s="8" t="s">
        <v>118</v>
      </c>
      <c r="N36" s="12" t="s">
        <v>118</v>
      </c>
      <c r="O36" s="13" t="s">
        <v>3037</v>
      </c>
      <c r="P36" s="13" t="s">
        <v>2934</v>
      </c>
    </row>
    <row r="37" spans="1:16" x14ac:dyDescent="0.25">
      <c r="A37" s="44">
        <v>210</v>
      </c>
      <c r="B37" s="33">
        <v>1020</v>
      </c>
      <c r="C37" s="8" t="s">
        <v>3052</v>
      </c>
      <c r="D37" s="8" t="s">
        <v>3053</v>
      </c>
      <c r="E37" s="10">
        <v>1040</v>
      </c>
      <c r="F37" s="8" t="s">
        <v>164</v>
      </c>
      <c r="G37" s="8" t="s">
        <v>164</v>
      </c>
      <c r="H37" s="44">
        <v>210</v>
      </c>
      <c r="I37" s="10">
        <v>1</v>
      </c>
      <c r="J37" s="8" t="s">
        <v>3267</v>
      </c>
      <c r="K37" s="8" t="s">
        <v>3268</v>
      </c>
      <c r="L37" s="11">
        <v>1040</v>
      </c>
      <c r="M37" s="8" t="s">
        <v>164</v>
      </c>
      <c r="N37" s="12" t="s">
        <v>164</v>
      </c>
      <c r="O37" s="13" t="s">
        <v>3037</v>
      </c>
      <c r="P37" s="13" t="s">
        <v>2933</v>
      </c>
    </row>
    <row r="38" spans="1:16" x14ac:dyDescent="0.25">
      <c r="A38" s="78">
        <v>216</v>
      </c>
      <c r="B38" s="79">
        <v>1020</v>
      </c>
      <c r="C38" s="80" t="s">
        <v>3052</v>
      </c>
      <c r="D38" s="80" t="s">
        <v>3053</v>
      </c>
      <c r="E38" s="78">
        <v>1040</v>
      </c>
      <c r="F38" s="80" t="s">
        <v>164</v>
      </c>
      <c r="G38" s="80" t="s">
        <v>164</v>
      </c>
      <c r="H38" s="81">
        <v>216</v>
      </c>
      <c r="I38" s="78">
        <v>1</v>
      </c>
      <c r="J38" s="80" t="s">
        <v>3511</v>
      </c>
      <c r="K38" s="80" t="s">
        <v>3512</v>
      </c>
      <c r="L38" s="78">
        <v>1040</v>
      </c>
      <c r="M38" s="80" t="s">
        <v>164</v>
      </c>
      <c r="N38" s="80" t="s">
        <v>164</v>
      </c>
      <c r="O38" s="82" t="s">
        <v>3037</v>
      </c>
      <c r="P38" s="80" t="s">
        <v>2911</v>
      </c>
    </row>
    <row r="39" spans="1:16" x14ac:dyDescent="0.25">
      <c r="A39" s="78">
        <v>220</v>
      </c>
      <c r="B39" s="79">
        <v>1020</v>
      </c>
      <c r="C39" s="80" t="s">
        <v>3052</v>
      </c>
      <c r="D39" s="80" t="s">
        <v>3053</v>
      </c>
      <c r="E39" s="78">
        <v>1040</v>
      </c>
      <c r="F39" s="80" t="s">
        <v>164</v>
      </c>
      <c r="G39" s="80" t="s">
        <v>164</v>
      </c>
      <c r="H39" s="81">
        <v>220</v>
      </c>
      <c r="I39" s="78">
        <v>1</v>
      </c>
      <c r="J39" s="80" t="s">
        <v>3513</v>
      </c>
      <c r="K39" s="80" t="s">
        <v>3055</v>
      </c>
      <c r="L39" s="78">
        <v>1040</v>
      </c>
      <c r="M39" s="80" t="s">
        <v>164</v>
      </c>
      <c r="N39" s="80" t="s">
        <v>164</v>
      </c>
      <c r="O39" s="82" t="s">
        <v>3037</v>
      </c>
      <c r="P39" s="80" t="s">
        <v>2914</v>
      </c>
    </row>
    <row r="40" spans="1:16" x14ac:dyDescent="0.25">
      <c r="A40" s="78">
        <v>221</v>
      </c>
      <c r="B40" s="79">
        <v>1020</v>
      </c>
      <c r="C40" s="80" t="s">
        <v>3052</v>
      </c>
      <c r="D40" s="80" t="s">
        <v>3053</v>
      </c>
      <c r="E40" s="78">
        <v>1040</v>
      </c>
      <c r="F40" s="80" t="s">
        <v>164</v>
      </c>
      <c r="G40" s="80" t="s">
        <v>164</v>
      </c>
      <c r="H40" s="81">
        <v>221</v>
      </c>
      <c r="I40" s="78">
        <v>1</v>
      </c>
      <c r="J40" s="80" t="s">
        <v>3514</v>
      </c>
      <c r="K40" s="80" t="s">
        <v>3054</v>
      </c>
      <c r="L40" s="78">
        <v>1040</v>
      </c>
      <c r="M40" s="80" t="s">
        <v>164</v>
      </c>
      <c r="N40" s="80" t="s">
        <v>164</v>
      </c>
      <c r="O40" s="82" t="s">
        <v>3037</v>
      </c>
      <c r="P40" s="80" t="s">
        <v>2914</v>
      </c>
    </row>
    <row r="41" spans="1:16" x14ac:dyDescent="0.25">
      <c r="A41" s="44">
        <v>232</v>
      </c>
      <c r="B41" s="33">
        <v>1270</v>
      </c>
      <c r="C41" s="8" t="s">
        <v>3063</v>
      </c>
      <c r="D41" s="8" t="s">
        <v>3064</v>
      </c>
      <c r="E41" s="10">
        <v>1090</v>
      </c>
      <c r="F41" s="8" t="s">
        <v>118</v>
      </c>
      <c r="G41" s="8" t="s">
        <v>186</v>
      </c>
      <c r="H41" s="44">
        <v>322</v>
      </c>
      <c r="I41" s="10">
        <v>1</v>
      </c>
      <c r="J41" s="8" t="s">
        <v>3520</v>
      </c>
      <c r="K41" s="8" t="s">
        <v>3521</v>
      </c>
      <c r="L41" s="11">
        <v>1090</v>
      </c>
      <c r="M41" s="8" t="s">
        <v>118</v>
      </c>
      <c r="N41" s="12" t="s">
        <v>186</v>
      </c>
      <c r="O41" s="13" t="s">
        <v>3037</v>
      </c>
      <c r="P41" s="13" t="s">
        <v>2914</v>
      </c>
    </row>
    <row r="42" spans="1:16" x14ac:dyDescent="0.25">
      <c r="A42" s="44">
        <v>252</v>
      </c>
      <c r="B42" s="33">
        <v>1182</v>
      </c>
      <c r="C42" s="8" t="s">
        <v>3068</v>
      </c>
      <c r="D42" s="8" t="s">
        <v>3069</v>
      </c>
      <c r="E42" s="10">
        <v>1080</v>
      </c>
      <c r="F42" s="8" t="s">
        <v>118</v>
      </c>
      <c r="G42" s="8" t="s">
        <v>173</v>
      </c>
      <c r="H42" s="44">
        <v>349</v>
      </c>
      <c r="I42" s="10">
        <v>1</v>
      </c>
      <c r="J42" s="8" t="s">
        <v>3522</v>
      </c>
      <c r="K42" s="8" t="s">
        <v>3523</v>
      </c>
      <c r="L42" s="11">
        <v>1080</v>
      </c>
      <c r="M42" s="8" t="s">
        <v>118</v>
      </c>
      <c r="N42" s="12" t="s">
        <v>173</v>
      </c>
      <c r="O42" s="13" t="s">
        <v>3037</v>
      </c>
      <c r="P42" s="13" t="s">
        <v>2911</v>
      </c>
    </row>
    <row r="43" spans="1:16" x14ac:dyDescent="0.25">
      <c r="A43" s="44">
        <v>289</v>
      </c>
      <c r="B43" s="33">
        <v>1044</v>
      </c>
      <c r="C43" s="8" t="s">
        <v>3060</v>
      </c>
      <c r="D43" s="8" t="s">
        <v>3061</v>
      </c>
      <c r="E43" s="10">
        <v>1050</v>
      </c>
      <c r="F43" s="8" t="s">
        <v>160</v>
      </c>
      <c r="G43" s="8" t="s">
        <v>160</v>
      </c>
      <c r="H43" s="44">
        <v>289</v>
      </c>
      <c r="I43" s="10">
        <v>1</v>
      </c>
      <c r="J43" s="8" t="s">
        <v>3269</v>
      </c>
      <c r="K43" s="8" t="s">
        <v>3270</v>
      </c>
      <c r="L43" s="11">
        <v>1050</v>
      </c>
      <c r="M43" s="8" t="s">
        <v>160</v>
      </c>
      <c r="N43" s="12" t="s">
        <v>160</v>
      </c>
      <c r="O43" s="13" t="s">
        <v>3037</v>
      </c>
      <c r="P43" s="13" t="s">
        <v>2933</v>
      </c>
    </row>
    <row r="44" spans="1:16" x14ac:dyDescent="0.25">
      <c r="A44" s="44">
        <v>290</v>
      </c>
      <c r="B44" s="33">
        <v>1044</v>
      </c>
      <c r="C44" s="8" t="s">
        <v>3060</v>
      </c>
      <c r="D44" s="8" t="s">
        <v>3061</v>
      </c>
      <c r="E44" s="10">
        <v>1050</v>
      </c>
      <c r="F44" s="8" t="s">
        <v>160</v>
      </c>
      <c r="G44" s="8" t="s">
        <v>160</v>
      </c>
      <c r="H44" s="44">
        <v>290</v>
      </c>
      <c r="I44" s="10">
        <v>1</v>
      </c>
      <c r="J44" s="8" t="s">
        <v>3271</v>
      </c>
      <c r="K44" s="8" t="s">
        <v>3272</v>
      </c>
      <c r="L44" s="11">
        <v>1050</v>
      </c>
      <c r="M44" s="8" t="s">
        <v>160</v>
      </c>
      <c r="N44" s="12" t="s">
        <v>160</v>
      </c>
      <c r="O44" s="13" t="s">
        <v>3037</v>
      </c>
      <c r="P44" s="13" t="s">
        <v>2933</v>
      </c>
    </row>
    <row r="45" spans="1:16" x14ac:dyDescent="0.25">
      <c r="A45" s="44">
        <v>298</v>
      </c>
      <c r="B45" s="33">
        <v>1182</v>
      </c>
      <c r="C45" s="8" t="s">
        <v>3068</v>
      </c>
      <c r="D45" s="8" t="s">
        <v>3069</v>
      </c>
      <c r="E45" s="10">
        <v>1080</v>
      </c>
      <c r="F45" s="8" t="s">
        <v>118</v>
      </c>
      <c r="G45" s="8" t="s">
        <v>173</v>
      </c>
      <c r="H45" s="44">
        <v>355</v>
      </c>
      <c r="I45" s="10">
        <v>1</v>
      </c>
      <c r="J45" s="8" t="s">
        <v>3524</v>
      </c>
      <c r="K45" s="8" t="s">
        <v>3525</v>
      </c>
      <c r="L45" s="11">
        <v>1080</v>
      </c>
      <c r="M45" s="8" t="s">
        <v>118</v>
      </c>
      <c r="N45" s="12" t="s">
        <v>173</v>
      </c>
      <c r="O45" s="13" t="s">
        <v>3037</v>
      </c>
      <c r="P45" s="13" t="s">
        <v>2914</v>
      </c>
    </row>
    <row r="46" spans="1:16" x14ac:dyDescent="0.25">
      <c r="A46" s="44">
        <v>299</v>
      </c>
      <c r="B46" s="33">
        <v>1182</v>
      </c>
      <c r="C46" s="8" t="s">
        <v>3068</v>
      </c>
      <c r="D46" s="8" t="s">
        <v>3069</v>
      </c>
      <c r="E46" s="10">
        <v>1080</v>
      </c>
      <c r="F46" s="8" t="s">
        <v>118</v>
      </c>
      <c r="G46" s="8" t="s">
        <v>173</v>
      </c>
      <c r="H46" s="44">
        <v>356</v>
      </c>
      <c r="I46" s="10">
        <v>1</v>
      </c>
      <c r="J46" s="8" t="s">
        <v>3526</v>
      </c>
      <c r="K46" s="8" t="s">
        <v>3527</v>
      </c>
      <c r="L46" s="11">
        <v>1080</v>
      </c>
      <c r="M46" s="8" t="s">
        <v>118</v>
      </c>
      <c r="N46" s="12" t="s">
        <v>173</v>
      </c>
      <c r="O46" s="13" t="s">
        <v>3037</v>
      </c>
      <c r="P46" s="13" t="s">
        <v>2914</v>
      </c>
    </row>
    <row r="47" spans="1:16" x14ac:dyDescent="0.25">
      <c r="A47" s="44">
        <v>301</v>
      </c>
      <c r="B47" s="33">
        <v>1044</v>
      </c>
      <c r="C47" s="8" t="s">
        <v>3060</v>
      </c>
      <c r="D47" s="8" t="s">
        <v>3061</v>
      </c>
      <c r="E47" s="10">
        <v>1050</v>
      </c>
      <c r="F47" s="8" t="s">
        <v>160</v>
      </c>
      <c r="G47" s="8" t="s">
        <v>160</v>
      </c>
      <c r="H47" s="44">
        <v>301</v>
      </c>
      <c r="I47" s="10">
        <v>1</v>
      </c>
      <c r="J47" s="8" t="s">
        <v>3273</v>
      </c>
      <c r="K47" s="8" t="s">
        <v>3274</v>
      </c>
      <c r="L47" s="11">
        <v>1050</v>
      </c>
      <c r="M47" s="8" t="s">
        <v>160</v>
      </c>
      <c r="N47" s="12" t="s">
        <v>160</v>
      </c>
      <c r="O47" s="13" t="s">
        <v>3037</v>
      </c>
      <c r="P47" s="13" t="s">
        <v>2934</v>
      </c>
    </row>
    <row r="48" spans="1:16" x14ac:dyDescent="0.25">
      <c r="A48" s="44">
        <v>305</v>
      </c>
      <c r="B48" s="33">
        <v>1157</v>
      </c>
      <c r="C48" s="8" t="s">
        <v>3070</v>
      </c>
      <c r="D48" s="8" t="s">
        <v>3071</v>
      </c>
      <c r="E48" s="10">
        <v>1060</v>
      </c>
      <c r="F48" s="8" t="s">
        <v>118</v>
      </c>
      <c r="G48" s="8" t="s">
        <v>211</v>
      </c>
      <c r="H48" s="44">
        <v>378</v>
      </c>
      <c r="I48" s="10">
        <v>1</v>
      </c>
      <c r="J48" s="8" t="s">
        <v>3528</v>
      </c>
      <c r="K48" s="8" t="s">
        <v>3529</v>
      </c>
      <c r="L48" s="11">
        <v>1060</v>
      </c>
      <c r="M48" s="8" t="s">
        <v>118</v>
      </c>
      <c r="N48" s="12" t="s">
        <v>211</v>
      </c>
      <c r="O48" s="13" t="s">
        <v>3037</v>
      </c>
      <c r="P48" s="13" t="s">
        <v>2914</v>
      </c>
    </row>
    <row r="49" spans="1:16" x14ac:dyDescent="0.25">
      <c r="A49" s="44">
        <v>320</v>
      </c>
      <c r="B49" s="33">
        <v>1157</v>
      </c>
      <c r="C49" s="8" t="s">
        <v>3070</v>
      </c>
      <c r="D49" s="8" t="s">
        <v>3071</v>
      </c>
      <c r="E49" s="10">
        <v>1060</v>
      </c>
      <c r="F49" s="8" t="s">
        <v>118</v>
      </c>
      <c r="G49" s="8" t="s">
        <v>211</v>
      </c>
      <c r="H49" s="44">
        <v>379</v>
      </c>
      <c r="I49" s="10">
        <v>1</v>
      </c>
      <c r="J49" s="8" t="s">
        <v>3530</v>
      </c>
      <c r="K49" s="8" t="s">
        <v>3531</v>
      </c>
      <c r="L49" s="11">
        <v>1060</v>
      </c>
      <c r="M49" s="8" t="s">
        <v>118</v>
      </c>
      <c r="N49" s="12" t="s">
        <v>211</v>
      </c>
      <c r="O49" s="13" t="s">
        <v>3037</v>
      </c>
      <c r="P49" s="13" t="s">
        <v>2914</v>
      </c>
    </row>
    <row r="50" spans="1:16" x14ac:dyDescent="0.25">
      <c r="A50" s="44">
        <v>322</v>
      </c>
      <c r="B50" s="33">
        <v>1021</v>
      </c>
      <c r="C50" s="8" t="s">
        <v>3072</v>
      </c>
      <c r="D50" s="8" t="s">
        <v>3073</v>
      </c>
      <c r="E50" s="10">
        <v>1210</v>
      </c>
      <c r="F50" s="8" t="s">
        <v>118</v>
      </c>
      <c r="G50" s="8" t="s">
        <v>325</v>
      </c>
      <c r="H50" s="44">
        <v>392</v>
      </c>
      <c r="I50" s="10">
        <v>1</v>
      </c>
      <c r="J50" s="8" t="s">
        <v>3532</v>
      </c>
      <c r="K50" s="8" t="s">
        <v>3074</v>
      </c>
      <c r="L50" s="11">
        <v>1210</v>
      </c>
      <c r="M50" s="8" t="s">
        <v>118</v>
      </c>
      <c r="N50" s="12" t="s">
        <v>325</v>
      </c>
      <c r="O50" s="13" t="s">
        <v>3037</v>
      </c>
      <c r="P50" s="13" t="s">
        <v>2914</v>
      </c>
    </row>
    <row r="51" spans="1:16" x14ac:dyDescent="0.25">
      <c r="A51" s="44">
        <v>329</v>
      </c>
      <c r="B51" s="33">
        <v>1150</v>
      </c>
      <c r="C51" s="8" t="s">
        <v>3065</v>
      </c>
      <c r="D51" s="8" t="s">
        <v>3066</v>
      </c>
      <c r="E51" s="10">
        <v>1081</v>
      </c>
      <c r="F51" s="8" t="s">
        <v>118</v>
      </c>
      <c r="G51" s="8" t="s">
        <v>158</v>
      </c>
      <c r="H51" s="44">
        <v>329</v>
      </c>
      <c r="I51" s="10">
        <v>1</v>
      </c>
      <c r="J51" s="8" t="s">
        <v>3275</v>
      </c>
      <c r="K51" s="8" t="s">
        <v>3067</v>
      </c>
      <c r="L51" s="11">
        <v>1081</v>
      </c>
      <c r="M51" s="8" t="s">
        <v>118</v>
      </c>
      <c r="N51" s="12" t="s">
        <v>158</v>
      </c>
      <c r="O51" s="13" t="s">
        <v>3037</v>
      </c>
      <c r="P51" s="13" t="s">
        <v>2933</v>
      </c>
    </row>
    <row r="52" spans="1:16" x14ac:dyDescent="0.25">
      <c r="A52" s="44">
        <v>349</v>
      </c>
      <c r="B52" s="33">
        <v>1105</v>
      </c>
      <c r="C52" s="8" t="s">
        <v>3075</v>
      </c>
      <c r="D52" s="8" t="s">
        <v>3076</v>
      </c>
      <c r="E52" s="10">
        <v>1030</v>
      </c>
      <c r="F52" s="8" t="s">
        <v>118</v>
      </c>
      <c r="G52" s="8" t="s">
        <v>133</v>
      </c>
      <c r="H52" s="44">
        <v>437</v>
      </c>
      <c r="I52" s="10">
        <v>1</v>
      </c>
      <c r="J52" s="8" t="s">
        <v>3533</v>
      </c>
      <c r="K52" s="8" t="s">
        <v>3284</v>
      </c>
      <c r="L52" s="11">
        <v>1030</v>
      </c>
      <c r="M52" s="8" t="s">
        <v>118</v>
      </c>
      <c r="N52" s="12" t="s">
        <v>133</v>
      </c>
      <c r="O52" s="13" t="s">
        <v>3037</v>
      </c>
      <c r="P52" s="13" t="s">
        <v>2914</v>
      </c>
    </row>
    <row r="53" spans="1:16" x14ac:dyDescent="0.25">
      <c r="A53" s="44">
        <v>350</v>
      </c>
      <c r="B53" s="33">
        <v>1182</v>
      </c>
      <c r="C53" s="8" t="s">
        <v>3068</v>
      </c>
      <c r="D53" s="8" t="s">
        <v>3069</v>
      </c>
      <c r="E53" s="10">
        <v>1080</v>
      </c>
      <c r="F53" s="8" t="s">
        <v>118</v>
      </c>
      <c r="G53" s="8" t="s">
        <v>173</v>
      </c>
      <c r="H53" s="44">
        <v>350</v>
      </c>
      <c r="I53" s="10">
        <v>1</v>
      </c>
      <c r="J53" s="8" t="s">
        <v>3276</v>
      </c>
      <c r="K53" s="8" t="s">
        <v>3277</v>
      </c>
      <c r="L53" s="11">
        <v>1080</v>
      </c>
      <c r="M53" s="8" t="s">
        <v>118</v>
      </c>
      <c r="N53" s="12" t="s">
        <v>173</v>
      </c>
      <c r="O53" s="13" t="s">
        <v>3037</v>
      </c>
      <c r="P53" s="13" t="s">
        <v>2933</v>
      </c>
    </row>
    <row r="54" spans="1:16" x14ac:dyDescent="0.25">
      <c r="A54" s="44">
        <v>355</v>
      </c>
      <c r="B54" s="33">
        <v>1021</v>
      </c>
      <c r="C54" s="8" t="s">
        <v>3072</v>
      </c>
      <c r="D54" s="8" t="s">
        <v>3073</v>
      </c>
      <c r="E54" s="10">
        <v>1210</v>
      </c>
      <c r="F54" s="8" t="s">
        <v>118</v>
      </c>
      <c r="G54" s="8" t="s">
        <v>325</v>
      </c>
      <c r="H54" s="44">
        <v>442</v>
      </c>
      <c r="I54" s="10">
        <v>1</v>
      </c>
      <c r="J54" s="8" t="s">
        <v>3534</v>
      </c>
      <c r="K54" s="8" t="s">
        <v>3535</v>
      </c>
      <c r="L54" s="11">
        <v>1210</v>
      </c>
      <c r="M54" s="8" t="s">
        <v>118</v>
      </c>
      <c r="N54" s="12" t="s">
        <v>325</v>
      </c>
      <c r="O54" s="13" t="s">
        <v>3037</v>
      </c>
      <c r="P54" s="13" t="s">
        <v>2914</v>
      </c>
    </row>
    <row r="55" spans="1:16" x14ac:dyDescent="0.25">
      <c r="A55" s="44">
        <v>356</v>
      </c>
      <c r="B55" s="33">
        <v>1154</v>
      </c>
      <c r="C55" s="8" t="s">
        <v>3077</v>
      </c>
      <c r="D55" s="8" t="s">
        <v>3078</v>
      </c>
      <c r="E55" s="10">
        <v>1180</v>
      </c>
      <c r="F55" s="8" t="s">
        <v>118</v>
      </c>
      <c r="G55" s="8" t="s">
        <v>157</v>
      </c>
      <c r="H55" s="44">
        <v>470</v>
      </c>
      <c r="I55" s="10">
        <v>1</v>
      </c>
      <c r="J55" s="8" t="s">
        <v>3536</v>
      </c>
      <c r="K55" s="8" t="s">
        <v>3537</v>
      </c>
      <c r="L55" s="11">
        <v>1180</v>
      </c>
      <c r="M55" s="8" t="s">
        <v>118</v>
      </c>
      <c r="N55" s="12" t="s">
        <v>157</v>
      </c>
      <c r="O55" s="13" t="s">
        <v>3037</v>
      </c>
      <c r="P55" s="13" t="s">
        <v>2911</v>
      </c>
    </row>
    <row r="56" spans="1:16" x14ac:dyDescent="0.25">
      <c r="A56" s="44">
        <v>369</v>
      </c>
      <c r="B56" s="33">
        <v>1157</v>
      </c>
      <c r="C56" s="8" t="s">
        <v>3070</v>
      </c>
      <c r="D56" s="8" t="s">
        <v>3071</v>
      </c>
      <c r="E56" s="10">
        <v>1060</v>
      </c>
      <c r="F56" s="8" t="s">
        <v>118</v>
      </c>
      <c r="G56" s="8" t="s">
        <v>211</v>
      </c>
      <c r="H56" s="44">
        <v>369</v>
      </c>
      <c r="I56" s="10">
        <v>1</v>
      </c>
      <c r="J56" s="8" t="s">
        <v>3278</v>
      </c>
      <c r="K56" s="8" t="s">
        <v>3279</v>
      </c>
      <c r="L56" s="11">
        <v>1060</v>
      </c>
      <c r="M56" s="8" t="s">
        <v>118</v>
      </c>
      <c r="N56" s="12" t="s">
        <v>211</v>
      </c>
      <c r="O56" s="13" t="s">
        <v>3037</v>
      </c>
      <c r="P56" s="13" t="s">
        <v>2933</v>
      </c>
    </row>
    <row r="57" spans="1:16" x14ac:dyDescent="0.25">
      <c r="A57" s="44">
        <v>370</v>
      </c>
      <c r="B57" s="33">
        <v>1154</v>
      </c>
      <c r="C57" s="8" t="s">
        <v>3077</v>
      </c>
      <c r="D57" s="8" t="s">
        <v>3078</v>
      </c>
      <c r="E57" s="10">
        <v>1180</v>
      </c>
      <c r="F57" s="8" t="s">
        <v>118</v>
      </c>
      <c r="G57" s="8" t="s">
        <v>157</v>
      </c>
      <c r="H57" s="44">
        <v>477</v>
      </c>
      <c r="I57" s="10">
        <v>1</v>
      </c>
      <c r="J57" s="8" t="s">
        <v>3538</v>
      </c>
      <c r="K57" s="8" t="s">
        <v>3231</v>
      </c>
      <c r="L57" s="11">
        <v>1180</v>
      </c>
      <c r="M57" s="8" t="s">
        <v>118</v>
      </c>
      <c r="N57" s="12" t="s">
        <v>157</v>
      </c>
      <c r="O57" s="13" t="s">
        <v>3037</v>
      </c>
      <c r="P57" s="13" t="s">
        <v>2914</v>
      </c>
    </row>
    <row r="58" spans="1:16" x14ac:dyDescent="0.25">
      <c r="A58" s="44">
        <v>378</v>
      </c>
      <c r="B58" s="33">
        <v>1154</v>
      </c>
      <c r="C58" s="8" t="s">
        <v>3077</v>
      </c>
      <c r="D58" s="8" t="s">
        <v>3078</v>
      </c>
      <c r="E58" s="10">
        <v>1180</v>
      </c>
      <c r="F58" s="8" t="s">
        <v>118</v>
      </c>
      <c r="G58" s="8" t="s">
        <v>157</v>
      </c>
      <c r="H58" s="44">
        <v>478</v>
      </c>
      <c r="I58" s="10">
        <v>1</v>
      </c>
      <c r="J58" s="8" t="s">
        <v>3539</v>
      </c>
      <c r="K58" s="8" t="s">
        <v>3540</v>
      </c>
      <c r="L58" s="11">
        <v>1180</v>
      </c>
      <c r="M58" s="8" t="s">
        <v>118</v>
      </c>
      <c r="N58" s="12" t="s">
        <v>157</v>
      </c>
      <c r="O58" s="13" t="s">
        <v>3037</v>
      </c>
      <c r="P58" s="13" t="s">
        <v>2914</v>
      </c>
    </row>
    <row r="59" spans="1:16" x14ac:dyDescent="0.25">
      <c r="A59" s="44">
        <v>379</v>
      </c>
      <c r="B59" s="33">
        <v>994</v>
      </c>
      <c r="C59" s="8" t="s">
        <v>3079</v>
      </c>
      <c r="D59" s="8" t="s">
        <v>3080</v>
      </c>
      <c r="E59" s="10">
        <v>1170</v>
      </c>
      <c r="F59" s="8" t="s">
        <v>118</v>
      </c>
      <c r="G59" s="8" t="s">
        <v>170</v>
      </c>
      <c r="H59" s="44">
        <v>496</v>
      </c>
      <c r="I59" s="10">
        <v>1</v>
      </c>
      <c r="J59" s="8" t="s">
        <v>3541</v>
      </c>
      <c r="K59" s="8" t="s">
        <v>3081</v>
      </c>
      <c r="L59" s="11">
        <v>1170</v>
      </c>
      <c r="M59" s="8" t="s">
        <v>118</v>
      </c>
      <c r="N59" s="12" t="s">
        <v>170</v>
      </c>
      <c r="O59" s="13" t="s">
        <v>3037</v>
      </c>
      <c r="P59" s="13" t="s">
        <v>2914</v>
      </c>
    </row>
    <row r="60" spans="1:16" x14ac:dyDescent="0.25">
      <c r="A60" s="44">
        <v>390</v>
      </c>
      <c r="B60" s="33">
        <v>1021</v>
      </c>
      <c r="C60" s="8" t="s">
        <v>3072</v>
      </c>
      <c r="D60" s="8" t="s">
        <v>3073</v>
      </c>
      <c r="E60" s="10">
        <v>1210</v>
      </c>
      <c r="F60" s="8" t="s">
        <v>118</v>
      </c>
      <c r="G60" s="8" t="s">
        <v>325</v>
      </c>
      <c r="H60" s="44">
        <v>390</v>
      </c>
      <c r="I60" s="10">
        <v>1</v>
      </c>
      <c r="J60" s="8" t="s">
        <v>3281</v>
      </c>
      <c r="K60" s="8" t="s">
        <v>3282</v>
      </c>
      <c r="L60" s="11">
        <v>1210</v>
      </c>
      <c r="M60" s="8" t="s">
        <v>118</v>
      </c>
      <c r="N60" s="12" t="s">
        <v>325</v>
      </c>
      <c r="O60" s="13" t="s">
        <v>3037</v>
      </c>
      <c r="P60" s="13" t="s">
        <v>2933</v>
      </c>
    </row>
    <row r="61" spans="1:16" x14ac:dyDescent="0.25">
      <c r="A61" s="44">
        <v>392</v>
      </c>
      <c r="B61" s="33">
        <v>994</v>
      </c>
      <c r="C61" s="8" t="s">
        <v>3079</v>
      </c>
      <c r="D61" s="8" t="s">
        <v>3080</v>
      </c>
      <c r="E61" s="10">
        <v>1170</v>
      </c>
      <c r="F61" s="8" t="s">
        <v>118</v>
      </c>
      <c r="G61" s="8" t="s">
        <v>170</v>
      </c>
      <c r="H61" s="44">
        <v>497</v>
      </c>
      <c r="I61" s="10">
        <v>1</v>
      </c>
      <c r="J61" s="8" t="s">
        <v>3542</v>
      </c>
      <c r="K61" s="8" t="s">
        <v>3543</v>
      </c>
      <c r="L61" s="11">
        <v>1170</v>
      </c>
      <c r="M61" s="8" t="s">
        <v>118</v>
      </c>
      <c r="N61" s="12" t="s">
        <v>170</v>
      </c>
      <c r="O61" s="13" t="s">
        <v>3037</v>
      </c>
      <c r="P61" s="13" t="s">
        <v>2914</v>
      </c>
    </row>
    <row r="62" spans="1:16" x14ac:dyDescent="0.25">
      <c r="A62" s="44">
        <v>420</v>
      </c>
      <c r="B62" s="33">
        <v>1105</v>
      </c>
      <c r="C62" s="8" t="s">
        <v>3075</v>
      </c>
      <c r="D62" s="8" t="s">
        <v>3076</v>
      </c>
      <c r="E62" s="10">
        <v>1030</v>
      </c>
      <c r="F62" s="8" t="s">
        <v>118</v>
      </c>
      <c r="G62" s="8" t="s">
        <v>133</v>
      </c>
      <c r="H62" s="44">
        <v>420</v>
      </c>
      <c r="I62" s="10">
        <v>1</v>
      </c>
      <c r="J62" s="8" t="s">
        <v>3283</v>
      </c>
      <c r="K62" s="8" t="s">
        <v>3284</v>
      </c>
      <c r="L62" s="11">
        <v>1030</v>
      </c>
      <c r="M62" s="8" t="s">
        <v>118</v>
      </c>
      <c r="N62" s="12" t="s">
        <v>133</v>
      </c>
      <c r="O62" s="13" t="s">
        <v>3037</v>
      </c>
      <c r="P62" s="13" t="s">
        <v>2933</v>
      </c>
    </row>
    <row r="63" spans="1:16" x14ac:dyDescent="0.25">
      <c r="A63" s="44">
        <v>421</v>
      </c>
      <c r="B63" s="33">
        <v>1105</v>
      </c>
      <c r="C63" s="8" t="s">
        <v>3075</v>
      </c>
      <c r="D63" s="8" t="s">
        <v>3076</v>
      </c>
      <c r="E63" s="10">
        <v>1030</v>
      </c>
      <c r="F63" s="8" t="s">
        <v>118</v>
      </c>
      <c r="G63" s="8" t="s">
        <v>133</v>
      </c>
      <c r="H63" s="44">
        <v>421</v>
      </c>
      <c r="I63" s="10">
        <v>1</v>
      </c>
      <c r="J63" s="8" t="s">
        <v>3285</v>
      </c>
      <c r="K63" s="8" t="s">
        <v>3286</v>
      </c>
      <c r="L63" s="11">
        <v>1030</v>
      </c>
      <c r="M63" s="8" t="s">
        <v>118</v>
      </c>
      <c r="N63" s="12" t="s">
        <v>133</v>
      </c>
      <c r="O63" s="13" t="s">
        <v>3037</v>
      </c>
      <c r="P63" s="13" t="s">
        <v>2933</v>
      </c>
    </row>
    <row r="64" spans="1:16" x14ac:dyDescent="0.25">
      <c r="A64" s="44">
        <v>429</v>
      </c>
      <c r="B64" s="33">
        <v>1105</v>
      </c>
      <c r="C64" s="8" t="s">
        <v>3075</v>
      </c>
      <c r="D64" s="8" t="s">
        <v>3076</v>
      </c>
      <c r="E64" s="10">
        <v>1030</v>
      </c>
      <c r="F64" s="8" t="s">
        <v>118</v>
      </c>
      <c r="G64" s="8" t="s">
        <v>133</v>
      </c>
      <c r="H64" s="44">
        <v>429</v>
      </c>
      <c r="I64" s="10">
        <v>1</v>
      </c>
      <c r="J64" s="8" t="s">
        <v>3287</v>
      </c>
      <c r="K64" s="8" t="s">
        <v>3288</v>
      </c>
      <c r="L64" s="11">
        <v>1030</v>
      </c>
      <c r="M64" s="8" t="s">
        <v>118</v>
      </c>
      <c r="N64" s="12" t="s">
        <v>133</v>
      </c>
      <c r="O64" s="13" t="s">
        <v>3037</v>
      </c>
      <c r="P64" s="13" t="s">
        <v>2933</v>
      </c>
    </row>
    <row r="65" spans="1:16" x14ac:dyDescent="0.25">
      <c r="A65" s="44">
        <v>433</v>
      </c>
      <c r="B65" s="33">
        <v>1033</v>
      </c>
      <c r="C65" s="8" t="s">
        <v>3082</v>
      </c>
      <c r="D65" s="8" t="s">
        <v>3083</v>
      </c>
      <c r="E65" s="10">
        <v>1200</v>
      </c>
      <c r="F65" s="8" t="s">
        <v>118</v>
      </c>
      <c r="G65" s="8" t="s">
        <v>119</v>
      </c>
      <c r="H65" s="44">
        <v>527</v>
      </c>
      <c r="I65" s="10">
        <v>1</v>
      </c>
      <c r="J65" s="8" t="s">
        <v>3544</v>
      </c>
      <c r="K65" s="8" t="s">
        <v>3545</v>
      </c>
      <c r="L65" s="11">
        <v>1200</v>
      </c>
      <c r="M65" s="8" t="s">
        <v>118</v>
      </c>
      <c r="N65" s="12" t="s">
        <v>119</v>
      </c>
      <c r="O65" s="13" t="s">
        <v>3037</v>
      </c>
      <c r="P65" s="13" t="s">
        <v>2914</v>
      </c>
    </row>
    <row r="66" spans="1:16" x14ac:dyDescent="0.25">
      <c r="A66" s="44">
        <v>437</v>
      </c>
      <c r="B66" s="33">
        <v>1018</v>
      </c>
      <c r="C66" s="8" t="s">
        <v>3084</v>
      </c>
      <c r="D66" s="8" t="s">
        <v>3085</v>
      </c>
      <c r="E66" s="10">
        <v>1150</v>
      </c>
      <c r="F66" s="8" t="s">
        <v>118</v>
      </c>
      <c r="G66" s="8" t="s">
        <v>131</v>
      </c>
      <c r="H66" s="44">
        <v>548</v>
      </c>
      <c r="I66" s="10">
        <v>1</v>
      </c>
      <c r="J66" s="8" t="s">
        <v>3546</v>
      </c>
      <c r="K66" s="8" t="s">
        <v>3229</v>
      </c>
      <c r="L66" s="11">
        <v>1150</v>
      </c>
      <c r="M66" s="8" t="s">
        <v>118</v>
      </c>
      <c r="N66" s="12" t="s">
        <v>131</v>
      </c>
      <c r="O66" s="13" t="s">
        <v>3037</v>
      </c>
      <c r="P66" s="13" t="s">
        <v>2914</v>
      </c>
    </row>
    <row r="67" spans="1:16" x14ac:dyDescent="0.25">
      <c r="A67" s="44">
        <v>442</v>
      </c>
      <c r="B67" s="33">
        <v>1018</v>
      </c>
      <c r="C67" s="8" t="s">
        <v>3084</v>
      </c>
      <c r="D67" s="8" t="s">
        <v>3085</v>
      </c>
      <c r="E67" s="10">
        <v>1150</v>
      </c>
      <c r="F67" s="8" t="s">
        <v>118</v>
      </c>
      <c r="G67" s="8" t="s">
        <v>131</v>
      </c>
      <c r="H67" s="44">
        <v>549</v>
      </c>
      <c r="I67" s="10">
        <v>1</v>
      </c>
      <c r="J67" s="8" t="s">
        <v>3547</v>
      </c>
      <c r="K67" s="8" t="s">
        <v>3229</v>
      </c>
      <c r="L67" s="11">
        <v>1150</v>
      </c>
      <c r="M67" s="8" t="s">
        <v>118</v>
      </c>
      <c r="N67" s="12" t="s">
        <v>131</v>
      </c>
      <c r="O67" s="13" t="s">
        <v>3037</v>
      </c>
      <c r="P67" s="13" t="s">
        <v>2914</v>
      </c>
    </row>
    <row r="68" spans="1:16" x14ac:dyDescent="0.25">
      <c r="A68" s="44">
        <v>470</v>
      </c>
      <c r="B68" s="33">
        <v>1078</v>
      </c>
      <c r="C68" s="8" t="s">
        <v>3086</v>
      </c>
      <c r="D68" s="8" t="s">
        <v>3087</v>
      </c>
      <c r="E68" s="10">
        <v>1420</v>
      </c>
      <c r="F68" s="8" t="s">
        <v>198</v>
      </c>
      <c r="G68" s="8" t="s">
        <v>198</v>
      </c>
      <c r="H68" s="44">
        <v>573</v>
      </c>
      <c r="I68" s="10">
        <v>2</v>
      </c>
      <c r="J68" s="8" t="s">
        <v>3548</v>
      </c>
      <c r="K68" s="8" t="s">
        <v>3549</v>
      </c>
      <c r="L68" s="11">
        <v>1420</v>
      </c>
      <c r="M68" s="8" t="s">
        <v>198</v>
      </c>
      <c r="N68" s="12" t="s">
        <v>198</v>
      </c>
      <c r="O68" s="13" t="s">
        <v>3037</v>
      </c>
      <c r="P68" s="13" t="s">
        <v>2914</v>
      </c>
    </row>
    <row r="69" spans="1:16" x14ac:dyDescent="0.25">
      <c r="A69" s="44">
        <v>476</v>
      </c>
      <c r="B69" s="33">
        <v>1154</v>
      </c>
      <c r="C69" s="8" t="s">
        <v>3077</v>
      </c>
      <c r="D69" s="8" t="s">
        <v>3078</v>
      </c>
      <c r="E69" s="10">
        <v>1180</v>
      </c>
      <c r="F69" s="8" t="s">
        <v>118</v>
      </c>
      <c r="G69" s="8" t="s">
        <v>157</v>
      </c>
      <c r="H69" s="44">
        <v>476</v>
      </c>
      <c r="I69" s="10">
        <v>1</v>
      </c>
      <c r="J69" s="8" t="s">
        <v>3290</v>
      </c>
      <c r="K69" s="8" t="s">
        <v>3291</v>
      </c>
      <c r="L69" s="11">
        <v>1180</v>
      </c>
      <c r="M69" s="8" t="s">
        <v>118</v>
      </c>
      <c r="N69" s="12" t="s">
        <v>157</v>
      </c>
      <c r="O69" s="13" t="s">
        <v>3037</v>
      </c>
      <c r="P69" s="13" t="s">
        <v>2934</v>
      </c>
    </row>
    <row r="70" spans="1:16" x14ac:dyDescent="0.25">
      <c r="A70" s="44">
        <v>477</v>
      </c>
      <c r="B70" s="33">
        <v>1078</v>
      </c>
      <c r="C70" s="8" t="s">
        <v>3086</v>
      </c>
      <c r="D70" s="8" t="s">
        <v>3087</v>
      </c>
      <c r="E70" s="10">
        <v>1420</v>
      </c>
      <c r="F70" s="8" t="s">
        <v>198</v>
      </c>
      <c r="G70" s="8" t="s">
        <v>198</v>
      </c>
      <c r="H70" s="44">
        <v>574</v>
      </c>
      <c r="I70" s="10">
        <v>2</v>
      </c>
      <c r="J70" s="8" t="s">
        <v>3550</v>
      </c>
      <c r="K70" s="8" t="s">
        <v>3549</v>
      </c>
      <c r="L70" s="11">
        <v>1420</v>
      </c>
      <c r="M70" s="8" t="s">
        <v>198</v>
      </c>
      <c r="N70" s="12" t="s">
        <v>198</v>
      </c>
      <c r="O70" s="13" t="s">
        <v>3037</v>
      </c>
      <c r="P70" s="13" t="s">
        <v>2914</v>
      </c>
    </row>
    <row r="71" spans="1:16" x14ac:dyDescent="0.25">
      <c r="A71" s="44">
        <v>478</v>
      </c>
      <c r="B71" s="33">
        <v>1027</v>
      </c>
      <c r="C71" s="8" t="s">
        <v>3103</v>
      </c>
      <c r="D71" s="8" t="s">
        <v>3104</v>
      </c>
      <c r="E71" s="10">
        <v>1340</v>
      </c>
      <c r="F71" s="8" t="s">
        <v>124</v>
      </c>
      <c r="G71" s="8" t="s">
        <v>124</v>
      </c>
      <c r="H71" s="44">
        <v>593</v>
      </c>
      <c r="I71" s="10">
        <v>1</v>
      </c>
      <c r="J71" s="8" t="s">
        <v>3551</v>
      </c>
      <c r="K71" s="8" t="s">
        <v>3552</v>
      </c>
      <c r="L71" s="11">
        <v>1490</v>
      </c>
      <c r="M71" s="8" t="s">
        <v>279</v>
      </c>
      <c r="N71" s="12" t="s">
        <v>279</v>
      </c>
      <c r="O71" s="13" t="s">
        <v>3037</v>
      </c>
      <c r="P71" s="13" t="s">
        <v>2914</v>
      </c>
    </row>
    <row r="72" spans="1:16" x14ac:dyDescent="0.25">
      <c r="A72" s="44">
        <v>496</v>
      </c>
      <c r="B72" s="33">
        <v>1147</v>
      </c>
      <c r="C72" s="8" t="s">
        <v>3553</v>
      </c>
      <c r="D72" s="8" t="s">
        <v>3088</v>
      </c>
      <c r="E72" s="10">
        <v>1390</v>
      </c>
      <c r="F72" s="8" t="s">
        <v>228</v>
      </c>
      <c r="G72" s="8" t="s">
        <v>228</v>
      </c>
      <c r="H72" s="44">
        <v>608</v>
      </c>
      <c r="I72" s="10">
        <v>1</v>
      </c>
      <c r="J72" s="8" t="s">
        <v>3554</v>
      </c>
      <c r="K72" s="8" t="s">
        <v>3555</v>
      </c>
      <c r="L72" s="11">
        <v>1390</v>
      </c>
      <c r="M72" s="8" t="s">
        <v>228</v>
      </c>
      <c r="N72" s="12" t="s">
        <v>228</v>
      </c>
      <c r="O72" s="13" t="s">
        <v>3037</v>
      </c>
      <c r="P72" s="13" t="s">
        <v>2914</v>
      </c>
    </row>
    <row r="73" spans="1:16" x14ac:dyDescent="0.25">
      <c r="A73" s="44">
        <v>497</v>
      </c>
      <c r="B73" s="33">
        <v>1242</v>
      </c>
      <c r="C73" s="8" t="s">
        <v>3089</v>
      </c>
      <c r="D73" s="8" t="s">
        <v>3090</v>
      </c>
      <c r="E73" s="10">
        <v>1370</v>
      </c>
      <c r="F73" s="8" t="s">
        <v>245</v>
      </c>
      <c r="G73" s="8" t="s">
        <v>245</v>
      </c>
      <c r="H73" s="44">
        <v>623</v>
      </c>
      <c r="I73" s="10">
        <v>1</v>
      </c>
      <c r="J73" s="8" t="s">
        <v>3556</v>
      </c>
      <c r="K73" s="8" t="s">
        <v>3557</v>
      </c>
      <c r="L73" s="11">
        <v>1370</v>
      </c>
      <c r="M73" s="8" t="s">
        <v>245</v>
      </c>
      <c r="N73" s="12" t="s">
        <v>245</v>
      </c>
      <c r="O73" s="13" t="s">
        <v>3037</v>
      </c>
      <c r="P73" s="13" t="s">
        <v>2914</v>
      </c>
    </row>
    <row r="74" spans="1:16" x14ac:dyDescent="0.25">
      <c r="A74" s="44">
        <v>520</v>
      </c>
      <c r="B74" s="33">
        <v>1222</v>
      </c>
      <c r="C74" s="8" t="s">
        <v>3091</v>
      </c>
      <c r="D74" s="8" t="s">
        <v>3092</v>
      </c>
      <c r="E74" s="10">
        <v>1310</v>
      </c>
      <c r="F74" s="8" t="s">
        <v>248</v>
      </c>
      <c r="G74" s="8" t="s">
        <v>248</v>
      </c>
      <c r="H74" s="44">
        <v>629</v>
      </c>
      <c r="I74" s="10">
        <v>1</v>
      </c>
      <c r="J74" s="8" t="s">
        <v>3558</v>
      </c>
      <c r="K74" s="8" t="s">
        <v>3559</v>
      </c>
      <c r="L74" s="11">
        <v>1310</v>
      </c>
      <c r="M74" s="8" t="s">
        <v>248</v>
      </c>
      <c r="N74" s="12" t="s">
        <v>248</v>
      </c>
      <c r="O74" s="13" t="s">
        <v>3037</v>
      </c>
      <c r="P74" s="13" t="s">
        <v>2914</v>
      </c>
    </row>
    <row r="75" spans="1:16" x14ac:dyDescent="0.25">
      <c r="A75" s="44">
        <v>527</v>
      </c>
      <c r="B75" s="33">
        <v>1298</v>
      </c>
      <c r="C75" s="8" t="s">
        <v>3296</v>
      </c>
      <c r="D75" s="8" t="s">
        <v>3297</v>
      </c>
      <c r="E75" s="10">
        <v>1300</v>
      </c>
      <c r="F75" s="8" t="s">
        <v>117</v>
      </c>
      <c r="G75" s="8" t="s">
        <v>117</v>
      </c>
      <c r="H75" s="44">
        <v>646</v>
      </c>
      <c r="I75" s="10">
        <v>1</v>
      </c>
      <c r="J75" s="8" t="s">
        <v>3560</v>
      </c>
      <c r="K75" s="8" t="s">
        <v>3561</v>
      </c>
      <c r="L75" s="11">
        <v>1400</v>
      </c>
      <c r="M75" s="8" t="s">
        <v>171</v>
      </c>
      <c r="N75" s="12" t="s">
        <v>171</v>
      </c>
      <c r="O75" s="13" t="s">
        <v>3037</v>
      </c>
      <c r="P75" s="13" t="s">
        <v>2911</v>
      </c>
    </row>
    <row r="76" spans="1:16" x14ac:dyDescent="0.25">
      <c r="A76" s="44">
        <v>543</v>
      </c>
      <c r="B76" s="33">
        <v>1018</v>
      </c>
      <c r="C76" s="8" t="s">
        <v>3084</v>
      </c>
      <c r="D76" s="8" t="s">
        <v>3085</v>
      </c>
      <c r="E76" s="10">
        <v>1150</v>
      </c>
      <c r="F76" s="8" t="s">
        <v>118</v>
      </c>
      <c r="G76" s="8" t="s">
        <v>131</v>
      </c>
      <c r="H76" s="44">
        <v>543</v>
      </c>
      <c r="I76" s="10">
        <v>1</v>
      </c>
      <c r="J76" s="8" t="s">
        <v>3294</v>
      </c>
      <c r="K76" s="8" t="s">
        <v>3295</v>
      </c>
      <c r="L76" s="11">
        <v>1150</v>
      </c>
      <c r="M76" s="8" t="s">
        <v>118</v>
      </c>
      <c r="N76" s="12" t="s">
        <v>131</v>
      </c>
      <c r="O76" s="13" t="s">
        <v>3037</v>
      </c>
      <c r="P76" s="13" t="s">
        <v>2933</v>
      </c>
    </row>
    <row r="77" spans="1:16" x14ac:dyDescent="0.25">
      <c r="A77" s="44">
        <v>548</v>
      </c>
      <c r="B77" s="33">
        <v>1163</v>
      </c>
      <c r="C77" s="8" t="s">
        <v>3093</v>
      </c>
      <c r="D77" s="8" t="s">
        <v>320</v>
      </c>
      <c r="E77" s="10">
        <v>1400</v>
      </c>
      <c r="F77" s="8" t="s">
        <v>171</v>
      </c>
      <c r="G77" s="8" t="s">
        <v>171</v>
      </c>
      <c r="H77" s="44">
        <v>649</v>
      </c>
      <c r="I77" s="10">
        <v>1</v>
      </c>
      <c r="J77" s="8" t="s">
        <v>3562</v>
      </c>
      <c r="K77" s="8" t="s">
        <v>3563</v>
      </c>
      <c r="L77" s="11">
        <v>1400</v>
      </c>
      <c r="M77" s="8" t="s">
        <v>171</v>
      </c>
      <c r="N77" s="12" t="s">
        <v>171</v>
      </c>
      <c r="O77" s="13" t="s">
        <v>3037</v>
      </c>
      <c r="P77" s="13" t="s">
        <v>2914</v>
      </c>
    </row>
    <row r="78" spans="1:16" x14ac:dyDescent="0.25">
      <c r="A78" s="44">
        <v>549</v>
      </c>
      <c r="B78" s="33">
        <v>991</v>
      </c>
      <c r="C78" s="8" t="s">
        <v>3094</v>
      </c>
      <c r="D78" s="8" t="s">
        <v>3095</v>
      </c>
      <c r="E78" s="10">
        <v>1330</v>
      </c>
      <c r="F78" s="8" t="s">
        <v>227</v>
      </c>
      <c r="G78" s="8" t="s">
        <v>227</v>
      </c>
      <c r="H78" s="44">
        <v>672</v>
      </c>
      <c r="I78" s="10">
        <v>1</v>
      </c>
      <c r="J78" s="8" t="s">
        <v>3564</v>
      </c>
      <c r="K78" s="8" t="s">
        <v>3565</v>
      </c>
      <c r="L78" s="11">
        <v>1330</v>
      </c>
      <c r="M78" s="8" t="s">
        <v>227</v>
      </c>
      <c r="N78" s="12" t="s">
        <v>227</v>
      </c>
      <c r="O78" s="13" t="s">
        <v>3037</v>
      </c>
      <c r="P78" s="13" t="s">
        <v>2914</v>
      </c>
    </row>
    <row r="79" spans="1:16" x14ac:dyDescent="0.25">
      <c r="A79" s="44">
        <v>573</v>
      </c>
      <c r="B79" s="33">
        <v>1062</v>
      </c>
      <c r="C79" s="8" t="s">
        <v>3096</v>
      </c>
      <c r="D79" s="8" t="s">
        <v>3097</v>
      </c>
      <c r="E79" s="10">
        <v>1480</v>
      </c>
      <c r="F79" s="8" t="s">
        <v>315</v>
      </c>
      <c r="G79" s="8" t="s">
        <v>315</v>
      </c>
      <c r="H79" s="44">
        <v>681</v>
      </c>
      <c r="I79" s="10">
        <v>1</v>
      </c>
      <c r="J79" s="8" t="s">
        <v>3566</v>
      </c>
      <c r="K79" s="8" t="s">
        <v>3567</v>
      </c>
      <c r="L79" s="11">
        <v>1480</v>
      </c>
      <c r="M79" s="8" t="s">
        <v>315</v>
      </c>
      <c r="N79" s="12" t="s">
        <v>315</v>
      </c>
      <c r="O79" s="13" t="s">
        <v>3037</v>
      </c>
      <c r="P79" s="13" t="s">
        <v>2914</v>
      </c>
    </row>
    <row r="80" spans="1:16" x14ac:dyDescent="0.25">
      <c r="A80" s="44">
        <v>574</v>
      </c>
      <c r="B80" s="33">
        <v>1260</v>
      </c>
      <c r="C80" s="8" t="s">
        <v>3098</v>
      </c>
      <c r="D80" s="8" t="s">
        <v>3099</v>
      </c>
      <c r="E80" s="10">
        <v>1410</v>
      </c>
      <c r="F80" s="8" t="s">
        <v>187</v>
      </c>
      <c r="G80" s="8" t="s">
        <v>187</v>
      </c>
      <c r="H80" s="44">
        <v>696</v>
      </c>
      <c r="I80" s="10">
        <v>1</v>
      </c>
      <c r="J80" s="8" t="s">
        <v>3568</v>
      </c>
      <c r="K80" s="8" t="s">
        <v>3569</v>
      </c>
      <c r="L80" s="11">
        <v>1410</v>
      </c>
      <c r="M80" s="8" t="s">
        <v>187</v>
      </c>
      <c r="N80" s="12" t="s">
        <v>187</v>
      </c>
      <c r="O80" s="13" t="s">
        <v>3037</v>
      </c>
      <c r="P80" s="13" t="s">
        <v>2914</v>
      </c>
    </row>
    <row r="81" spans="1:16" x14ac:dyDescent="0.25">
      <c r="A81" s="44">
        <v>591</v>
      </c>
      <c r="B81" s="33">
        <v>1298</v>
      </c>
      <c r="C81" s="8" t="s">
        <v>3296</v>
      </c>
      <c r="D81" s="8" t="s">
        <v>3297</v>
      </c>
      <c r="E81" s="10">
        <v>1300</v>
      </c>
      <c r="F81" s="8" t="s">
        <v>117</v>
      </c>
      <c r="G81" s="8" t="s">
        <v>117</v>
      </c>
      <c r="H81" s="44">
        <v>591</v>
      </c>
      <c r="I81" s="10">
        <v>1</v>
      </c>
      <c r="J81" s="8" t="s">
        <v>3298</v>
      </c>
      <c r="K81" s="8" t="s">
        <v>3299</v>
      </c>
      <c r="L81" s="11">
        <v>1490</v>
      </c>
      <c r="M81" s="8" t="s">
        <v>279</v>
      </c>
      <c r="N81" s="12" t="s">
        <v>279</v>
      </c>
      <c r="O81" s="13" t="s">
        <v>3037</v>
      </c>
      <c r="P81" s="13" t="s">
        <v>2933</v>
      </c>
    </row>
    <row r="82" spans="1:16" x14ac:dyDescent="0.25">
      <c r="A82" s="44">
        <v>593</v>
      </c>
      <c r="B82" s="33">
        <v>1127</v>
      </c>
      <c r="C82" s="8" t="s">
        <v>3100</v>
      </c>
      <c r="D82" s="8" t="s">
        <v>3101</v>
      </c>
      <c r="E82" s="10">
        <v>1300</v>
      </c>
      <c r="F82" s="8" t="s">
        <v>117</v>
      </c>
      <c r="G82" s="8" t="s">
        <v>117</v>
      </c>
      <c r="H82" s="44">
        <v>714</v>
      </c>
      <c r="I82" s="10">
        <v>1</v>
      </c>
      <c r="J82" s="8" t="s">
        <v>3570</v>
      </c>
      <c r="K82" s="8" t="s">
        <v>3571</v>
      </c>
      <c r="L82" s="11">
        <v>1300</v>
      </c>
      <c r="M82" s="8" t="s">
        <v>117</v>
      </c>
      <c r="N82" s="12" t="s">
        <v>117</v>
      </c>
      <c r="O82" s="13" t="s">
        <v>3037</v>
      </c>
      <c r="P82" s="13" t="s">
        <v>2911</v>
      </c>
    </row>
    <row r="83" spans="1:16" x14ac:dyDescent="0.25">
      <c r="A83" s="44">
        <v>608</v>
      </c>
      <c r="B83" s="33">
        <v>1127</v>
      </c>
      <c r="C83" s="8" t="s">
        <v>3100</v>
      </c>
      <c r="D83" s="8" t="s">
        <v>3101</v>
      </c>
      <c r="E83" s="10">
        <v>1300</v>
      </c>
      <c r="F83" s="8" t="s">
        <v>117</v>
      </c>
      <c r="G83" s="8" t="s">
        <v>117</v>
      </c>
      <c r="H83" s="44">
        <v>715</v>
      </c>
      <c r="I83" s="10">
        <v>1</v>
      </c>
      <c r="J83" s="8" t="s">
        <v>3572</v>
      </c>
      <c r="K83" s="8" t="s">
        <v>3573</v>
      </c>
      <c r="L83" s="11">
        <v>1300</v>
      </c>
      <c r="M83" s="8" t="s">
        <v>117</v>
      </c>
      <c r="N83" s="12" t="s">
        <v>117</v>
      </c>
      <c r="O83" s="13" t="s">
        <v>3037</v>
      </c>
      <c r="P83" s="13" t="s">
        <v>2914</v>
      </c>
    </row>
    <row r="84" spans="1:16" x14ac:dyDescent="0.25">
      <c r="A84" s="44">
        <v>622</v>
      </c>
      <c r="B84" s="33">
        <v>1298</v>
      </c>
      <c r="C84" s="8" t="s">
        <v>3296</v>
      </c>
      <c r="D84" s="8" t="s">
        <v>3297</v>
      </c>
      <c r="E84" s="10">
        <v>1300</v>
      </c>
      <c r="F84" s="8" t="s">
        <v>117</v>
      </c>
      <c r="G84" s="8" t="s">
        <v>117</v>
      </c>
      <c r="H84" s="44">
        <v>622</v>
      </c>
      <c r="I84" s="10">
        <v>1</v>
      </c>
      <c r="J84" s="8" t="s">
        <v>3300</v>
      </c>
      <c r="K84" s="8" t="s">
        <v>3301</v>
      </c>
      <c r="L84" s="11">
        <v>1370</v>
      </c>
      <c r="M84" s="8" t="s">
        <v>245</v>
      </c>
      <c r="N84" s="12" t="s">
        <v>245</v>
      </c>
      <c r="O84" s="13" t="s">
        <v>3037</v>
      </c>
      <c r="P84" s="13" t="s">
        <v>2933</v>
      </c>
    </row>
    <row r="85" spans="1:16" x14ac:dyDescent="0.25">
      <c r="A85" s="44">
        <v>623</v>
      </c>
      <c r="B85" s="33">
        <v>1127</v>
      </c>
      <c r="C85" s="8" t="s">
        <v>3100</v>
      </c>
      <c r="D85" s="8" t="s">
        <v>3101</v>
      </c>
      <c r="E85" s="10">
        <v>1300</v>
      </c>
      <c r="F85" s="8" t="s">
        <v>117</v>
      </c>
      <c r="G85" s="8" t="s">
        <v>117</v>
      </c>
      <c r="H85" s="44">
        <v>716</v>
      </c>
      <c r="I85" s="10">
        <v>1</v>
      </c>
      <c r="J85" s="8" t="s">
        <v>3574</v>
      </c>
      <c r="K85" s="8" t="s">
        <v>3575</v>
      </c>
      <c r="L85" s="11">
        <v>1300</v>
      </c>
      <c r="M85" s="8" t="s">
        <v>117</v>
      </c>
      <c r="N85" s="12" t="s">
        <v>117</v>
      </c>
      <c r="O85" s="13" t="s">
        <v>3037</v>
      </c>
      <c r="P85" s="13" t="s">
        <v>2914</v>
      </c>
    </row>
    <row r="86" spans="1:16" x14ac:dyDescent="0.25">
      <c r="A86" s="44">
        <v>629</v>
      </c>
      <c r="B86" s="33">
        <v>1215</v>
      </c>
      <c r="C86" s="8" t="s">
        <v>3105</v>
      </c>
      <c r="D86" s="8" t="s">
        <v>3106</v>
      </c>
      <c r="E86" s="10">
        <v>7800</v>
      </c>
      <c r="F86" s="8" t="s">
        <v>242</v>
      </c>
      <c r="G86" s="8" t="s">
        <v>242</v>
      </c>
      <c r="H86" s="44">
        <v>788</v>
      </c>
      <c r="I86" s="10">
        <v>2</v>
      </c>
      <c r="J86" s="8" t="s">
        <v>3576</v>
      </c>
      <c r="K86" s="8" t="s">
        <v>3577</v>
      </c>
      <c r="L86" s="11">
        <v>7800</v>
      </c>
      <c r="M86" s="8" t="s">
        <v>242</v>
      </c>
      <c r="N86" s="12" t="s">
        <v>242</v>
      </c>
      <c r="O86" s="13" t="s">
        <v>3037</v>
      </c>
      <c r="P86" s="13" t="s">
        <v>2914</v>
      </c>
    </row>
    <row r="87" spans="1:16" x14ac:dyDescent="0.25">
      <c r="A87" s="44">
        <v>645</v>
      </c>
      <c r="B87" s="33">
        <v>1298</v>
      </c>
      <c r="C87" s="8" t="s">
        <v>3296</v>
      </c>
      <c r="D87" s="8" t="s">
        <v>3297</v>
      </c>
      <c r="E87" s="10">
        <v>1300</v>
      </c>
      <c r="F87" s="8" t="s">
        <v>117</v>
      </c>
      <c r="G87" s="8" t="s">
        <v>117</v>
      </c>
      <c r="H87" s="44">
        <v>645</v>
      </c>
      <c r="I87" s="10">
        <v>1</v>
      </c>
      <c r="J87" s="8" t="s">
        <v>3302</v>
      </c>
      <c r="K87" s="8" t="s">
        <v>3303</v>
      </c>
      <c r="L87" s="11">
        <v>1400</v>
      </c>
      <c r="M87" s="8" t="s">
        <v>171</v>
      </c>
      <c r="N87" s="12" t="s">
        <v>171</v>
      </c>
      <c r="O87" s="13" t="s">
        <v>3037</v>
      </c>
      <c r="P87" s="13" t="s">
        <v>2933</v>
      </c>
    </row>
    <row r="88" spans="1:16" x14ac:dyDescent="0.25">
      <c r="A88" s="44">
        <v>646</v>
      </c>
      <c r="B88" s="33">
        <v>1274</v>
      </c>
      <c r="C88" s="8" t="s">
        <v>3107</v>
      </c>
      <c r="D88" s="8" t="s">
        <v>3108</v>
      </c>
      <c r="E88" s="10">
        <v>7972</v>
      </c>
      <c r="F88" s="8" t="s">
        <v>3109</v>
      </c>
      <c r="G88" s="8" t="s">
        <v>232</v>
      </c>
      <c r="H88" s="44">
        <v>796</v>
      </c>
      <c r="I88" s="10">
        <v>2</v>
      </c>
      <c r="J88" s="8" t="s">
        <v>3578</v>
      </c>
      <c r="K88" s="8" t="s">
        <v>3579</v>
      </c>
      <c r="L88" s="11">
        <v>7972</v>
      </c>
      <c r="M88" s="8" t="s">
        <v>3109</v>
      </c>
      <c r="N88" s="12" t="s">
        <v>232</v>
      </c>
      <c r="O88" s="13" t="s">
        <v>3037</v>
      </c>
      <c r="P88" s="13" t="s">
        <v>2914</v>
      </c>
    </row>
    <row r="89" spans="1:16" x14ac:dyDescent="0.25">
      <c r="A89" s="44">
        <v>646</v>
      </c>
      <c r="B89" s="33">
        <v>1137</v>
      </c>
      <c r="C89" s="8" t="s">
        <v>3110</v>
      </c>
      <c r="D89" s="8" t="s">
        <v>3111</v>
      </c>
      <c r="E89" s="10">
        <v>6000</v>
      </c>
      <c r="F89" s="8" t="s">
        <v>156</v>
      </c>
      <c r="G89" s="8" t="s">
        <v>156</v>
      </c>
      <c r="H89" s="44">
        <v>914</v>
      </c>
      <c r="I89" s="10">
        <v>2</v>
      </c>
      <c r="J89" s="8" t="s">
        <v>3580</v>
      </c>
      <c r="K89" s="8" t="s">
        <v>3581</v>
      </c>
      <c r="L89" s="11">
        <v>6000</v>
      </c>
      <c r="M89" s="8" t="s">
        <v>156</v>
      </c>
      <c r="N89" s="12" t="s">
        <v>156</v>
      </c>
      <c r="O89" s="13" t="s">
        <v>3037</v>
      </c>
      <c r="P89" s="13" t="s">
        <v>2911</v>
      </c>
    </row>
    <row r="90" spans="1:16" x14ac:dyDescent="0.25">
      <c r="A90" s="44">
        <v>648</v>
      </c>
      <c r="B90" s="33">
        <v>1298</v>
      </c>
      <c r="C90" s="8" t="s">
        <v>3296</v>
      </c>
      <c r="D90" s="8" t="s">
        <v>3297</v>
      </c>
      <c r="E90" s="10">
        <v>1300</v>
      </c>
      <c r="F90" s="8" t="s">
        <v>117</v>
      </c>
      <c r="G90" s="8" t="s">
        <v>117</v>
      </c>
      <c r="H90" s="44">
        <v>648</v>
      </c>
      <c r="I90" s="10">
        <v>1</v>
      </c>
      <c r="J90" s="8" t="s">
        <v>3304</v>
      </c>
      <c r="K90" s="8" t="s">
        <v>3305</v>
      </c>
      <c r="L90" s="11">
        <v>1400</v>
      </c>
      <c r="M90" s="8" t="s">
        <v>171</v>
      </c>
      <c r="N90" s="12" t="s">
        <v>171</v>
      </c>
      <c r="O90" s="13" t="s">
        <v>3037</v>
      </c>
      <c r="P90" s="13" t="s">
        <v>2933</v>
      </c>
    </row>
    <row r="91" spans="1:16" x14ac:dyDescent="0.25">
      <c r="A91" s="44">
        <v>649</v>
      </c>
      <c r="B91" s="33">
        <v>1301</v>
      </c>
      <c r="C91" s="8" t="s">
        <v>3115</v>
      </c>
      <c r="D91" s="8" t="s">
        <v>3116</v>
      </c>
      <c r="E91" s="10">
        <v>7000</v>
      </c>
      <c r="F91" s="8" t="s">
        <v>123</v>
      </c>
      <c r="G91" s="8" t="s">
        <v>123</v>
      </c>
      <c r="H91" s="44">
        <v>915</v>
      </c>
      <c r="I91" s="10">
        <v>2</v>
      </c>
      <c r="J91" s="8" t="s">
        <v>3582</v>
      </c>
      <c r="K91" s="8" t="s">
        <v>3583</v>
      </c>
      <c r="L91" s="11">
        <v>6000</v>
      </c>
      <c r="M91" s="8" t="s">
        <v>156</v>
      </c>
      <c r="N91" s="12" t="s">
        <v>156</v>
      </c>
      <c r="O91" s="13" t="s">
        <v>3037</v>
      </c>
      <c r="P91" s="13" t="s">
        <v>2911</v>
      </c>
    </row>
    <row r="92" spans="1:16" x14ac:dyDescent="0.25">
      <c r="A92" s="44">
        <v>650</v>
      </c>
      <c r="B92" s="33">
        <v>1298</v>
      </c>
      <c r="C92" s="8" t="s">
        <v>3296</v>
      </c>
      <c r="D92" s="8" t="s">
        <v>3297</v>
      </c>
      <c r="E92" s="10">
        <v>1300</v>
      </c>
      <c r="F92" s="8" t="s">
        <v>117</v>
      </c>
      <c r="G92" s="8" t="s">
        <v>117</v>
      </c>
      <c r="H92" s="44">
        <v>650</v>
      </c>
      <c r="I92" s="10">
        <v>1</v>
      </c>
      <c r="J92" s="8" t="s">
        <v>3306</v>
      </c>
      <c r="K92" s="8" t="s">
        <v>3307</v>
      </c>
      <c r="L92" s="11">
        <v>1400</v>
      </c>
      <c r="M92" s="8" t="s">
        <v>171</v>
      </c>
      <c r="N92" s="12" t="s">
        <v>171</v>
      </c>
      <c r="O92" s="13" t="s">
        <v>3037</v>
      </c>
      <c r="P92" s="13" t="s">
        <v>2934</v>
      </c>
    </row>
    <row r="93" spans="1:16" x14ac:dyDescent="0.25">
      <c r="A93" s="44">
        <v>672</v>
      </c>
      <c r="B93" s="33">
        <v>1301</v>
      </c>
      <c r="C93" s="8" t="s">
        <v>3115</v>
      </c>
      <c r="D93" s="8" t="s">
        <v>3116</v>
      </c>
      <c r="E93" s="10">
        <v>7000</v>
      </c>
      <c r="F93" s="8" t="s">
        <v>123</v>
      </c>
      <c r="G93" s="8" t="s">
        <v>123</v>
      </c>
      <c r="H93" s="44">
        <v>924</v>
      </c>
      <c r="I93" s="10">
        <v>2</v>
      </c>
      <c r="J93" s="8" t="s">
        <v>3584</v>
      </c>
      <c r="K93" s="8" t="s">
        <v>3313</v>
      </c>
      <c r="L93" s="11">
        <v>6000</v>
      </c>
      <c r="M93" s="8" t="s">
        <v>156</v>
      </c>
      <c r="N93" s="12" t="s">
        <v>156</v>
      </c>
      <c r="O93" s="13" t="s">
        <v>3037</v>
      </c>
      <c r="P93" s="13" t="s">
        <v>2911</v>
      </c>
    </row>
    <row r="94" spans="1:16" x14ac:dyDescent="0.25">
      <c r="A94" s="44">
        <v>679</v>
      </c>
      <c r="B94" s="33">
        <v>1298</v>
      </c>
      <c r="C94" s="8" t="s">
        <v>3296</v>
      </c>
      <c r="D94" s="8" t="s">
        <v>3297</v>
      </c>
      <c r="E94" s="10">
        <v>1300</v>
      </c>
      <c r="F94" s="8" t="s">
        <v>117</v>
      </c>
      <c r="G94" s="8" t="s">
        <v>117</v>
      </c>
      <c r="H94" s="44">
        <v>679</v>
      </c>
      <c r="I94" s="10">
        <v>1</v>
      </c>
      <c r="J94" s="8" t="s">
        <v>3308</v>
      </c>
      <c r="K94" s="8" t="s">
        <v>3309</v>
      </c>
      <c r="L94" s="11">
        <v>1480</v>
      </c>
      <c r="M94" s="8" t="s">
        <v>315</v>
      </c>
      <c r="N94" s="12" t="s">
        <v>315</v>
      </c>
      <c r="O94" s="13" t="s">
        <v>3037</v>
      </c>
      <c r="P94" s="13" t="s">
        <v>2933</v>
      </c>
    </row>
    <row r="95" spans="1:16" x14ac:dyDescent="0.25">
      <c r="A95" s="44">
        <v>681</v>
      </c>
      <c r="B95" s="33">
        <v>1137</v>
      </c>
      <c r="C95" s="8" t="s">
        <v>3110</v>
      </c>
      <c r="D95" s="8" t="s">
        <v>3111</v>
      </c>
      <c r="E95" s="10">
        <v>6000</v>
      </c>
      <c r="F95" s="8" t="s">
        <v>156</v>
      </c>
      <c r="G95" s="8" t="s">
        <v>156</v>
      </c>
      <c r="H95" s="44">
        <v>929</v>
      </c>
      <c r="I95" s="10">
        <v>2</v>
      </c>
      <c r="J95" s="8" t="s">
        <v>3585</v>
      </c>
      <c r="K95" s="8" t="s">
        <v>3586</v>
      </c>
      <c r="L95" s="11">
        <v>6000</v>
      </c>
      <c r="M95" s="8" t="s">
        <v>156</v>
      </c>
      <c r="N95" s="12" t="s">
        <v>156</v>
      </c>
      <c r="O95" s="13" t="s">
        <v>3037</v>
      </c>
      <c r="P95" s="13" t="s">
        <v>2914</v>
      </c>
    </row>
    <row r="96" spans="1:16" x14ac:dyDescent="0.25">
      <c r="A96" s="44">
        <v>696</v>
      </c>
      <c r="B96" s="33">
        <v>1137</v>
      </c>
      <c r="C96" s="8" t="s">
        <v>3110</v>
      </c>
      <c r="D96" s="8" t="s">
        <v>3111</v>
      </c>
      <c r="E96" s="10">
        <v>6000</v>
      </c>
      <c r="F96" s="8" t="s">
        <v>156</v>
      </c>
      <c r="G96" s="8" t="s">
        <v>156</v>
      </c>
      <c r="H96" s="44">
        <v>930</v>
      </c>
      <c r="I96" s="10">
        <v>2</v>
      </c>
      <c r="J96" s="8" t="s">
        <v>3587</v>
      </c>
      <c r="K96" s="8" t="s">
        <v>3588</v>
      </c>
      <c r="L96" s="11">
        <v>6000</v>
      </c>
      <c r="M96" s="8" t="s">
        <v>156</v>
      </c>
      <c r="N96" s="12" t="s">
        <v>156</v>
      </c>
      <c r="O96" s="13" t="s">
        <v>3037</v>
      </c>
      <c r="P96" s="13" t="s">
        <v>2914</v>
      </c>
    </row>
    <row r="97" spans="1:16" x14ac:dyDescent="0.25">
      <c r="A97" s="44">
        <v>714</v>
      </c>
      <c r="B97" s="33">
        <v>1137</v>
      </c>
      <c r="C97" s="8" t="s">
        <v>3110</v>
      </c>
      <c r="D97" s="8" t="s">
        <v>3111</v>
      </c>
      <c r="E97" s="10">
        <v>6000</v>
      </c>
      <c r="F97" s="8" t="s">
        <v>156</v>
      </c>
      <c r="G97" s="8" t="s">
        <v>156</v>
      </c>
      <c r="H97" s="44">
        <v>939</v>
      </c>
      <c r="I97" s="10">
        <v>2</v>
      </c>
      <c r="J97" s="8" t="s">
        <v>3589</v>
      </c>
      <c r="K97" s="8" t="s">
        <v>3590</v>
      </c>
      <c r="L97" s="11">
        <v>6041</v>
      </c>
      <c r="M97" s="8" t="s">
        <v>159</v>
      </c>
      <c r="N97" s="12" t="s">
        <v>156</v>
      </c>
      <c r="O97" s="13" t="s">
        <v>3037</v>
      </c>
      <c r="P97" s="13" t="s">
        <v>2914</v>
      </c>
    </row>
    <row r="98" spans="1:16" x14ac:dyDescent="0.25">
      <c r="A98" s="44">
        <v>715</v>
      </c>
      <c r="B98" s="33">
        <v>1137</v>
      </c>
      <c r="C98" s="8" t="s">
        <v>3110</v>
      </c>
      <c r="D98" s="8" t="s">
        <v>3111</v>
      </c>
      <c r="E98" s="10">
        <v>6000</v>
      </c>
      <c r="F98" s="8" t="s">
        <v>156</v>
      </c>
      <c r="G98" s="8" t="s">
        <v>156</v>
      </c>
      <c r="H98" s="44">
        <v>944</v>
      </c>
      <c r="I98" s="10">
        <v>2</v>
      </c>
      <c r="J98" s="8" t="s">
        <v>3591</v>
      </c>
      <c r="K98" s="8" t="s">
        <v>3112</v>
      </c>
      <c r="L98" s="11">
        <v>6040</v>
      </c>
      <c r="M98" s="8" t="s">
        <v>165</v>
      </c>
      <c r="N98" s="12" t="s">
        <v>156</v>
      </c>
      <c r="O98" s="13" t="s">
        <v>3037</v>
      </c>
      <c r="P98" s="13" t="s">
        <v>2914</v>
      </c>
    </row>
    <row r="99" spans="1:16" x14ac:dyDescent="0.25">
      <c r="A99" s="44">
        <v>716</v>
      </c>
      <c r="B99" s="33">
        <v>1137</v>
      </c>
      <c r="C99" s="8" t="s">
        <v>3110</v>
      </c>
      <c r="D99" s="8" t="s">
        <v>3111</v>
      </c>
      <c r="E99" s="10">
        <v>6000</v>
      </c>
      <c r="F99" s="8" t="s">
        <v>156</v>
      </c>
      <c r="G99" s="8" t="s">
        <v>156</v>
      </c>
      <c r="H99" s="44">
        <v>948</v>
      </c>
      <c r="I99" s="10">
        <v>2</v>
      </c>
      <c r="J99" s="8" t="s">
        <v>3592</v>
      </c>
      <c r="K99" s="8" t="s">
        <v>3593</v>
      </c>
      <c r="L99" s="11">
        <v>6060</v>
      </c>
      <c r="M99" s="8" t="s">
        <v>155</v>
      </c>
      <c r="N99" s="12" t="s">
        <v>156</v>
      </c>
      <c r="O99" s="13" t="s">
        <v>3037</v>
      </c>
      <c r="P99" s="13" t="s">
        <v>2911</v>
      </c>
    </row>
    <row r="100" spans="1:16" x14ac:dyDescent="0.25">
      <c r="A100" s="44">
        <v>780</v>
      </c>
      <c r="B100" s="33">
        <v>1301</v>
      </c>
      <c r="C100" s="8" t="s">
        <v>3115</v>
      </c>
      <c r="D100" s="8" t="s">
        <v>3116</v>
      </c>
      <c r="E100" s="10">
        <v>7000</v>
      </c>
      <c r="F100" s="8" t="s">
        <v>123</v>
      </c>
      <c r="G100" s="8" t="s">
        <v>123</v>
      </c>
      <c r="H100" s="44">
        <v>780</v>
      </c>
      <c r="I100" s="10">
        <v>2</v>
      </c>
      <c r="J100" s="8" t="s">
        <v>3310</v>
      </c>
      <c r="K100" s="8" t="s">
        <v>3311</v>
      </c>
      <c r="L100" s="11">
        <v>7800</v>
      </c>
      <c r="M100" s="8" t="s">
        <v>242</v>
      </c>
      <c r="N100" s="12" t="s">
        <v>242</v>
      </c>
      <c r="O100" s="13" t="s">
        <v>3037</v>
      </c>
      <c r="P100" s="13" t="s">
        <v>2933</v>
      </c>
    </row>
    <row r="101" spans="1:16" x14ac:dyDescent="0.25">
      <c r="A101" s="44">
        <v>788</v>
      </c>
      <c r="B101" s="33">
        <v>1137</v>
      </c>
      <c r="C101" s="8" t="s">
        <v>3110</v>
      </c>
      <c r="D101" s="8" t="s">
        <v>3111</v>
      </c>
      <c r="E101" s="10">
        <v>6000</v>
      </c>
      <c r="F101" s="8" t="s">
        <v>156</v>
      </c>
      <c r="G101" s="8" t="s">
        <v>156</v>
      </c>
      <c r="H101" s="44">
        <v>949</v>
      </c>
      <c r="I101" s="10">
        <v>2</v>
      </c>
      <c r="J101" s="8" t="s">
        <v>3594</v>
      </c>
      <c r="K101" s="8" t="s">
        <v>3595</v>
      </c>
      <c r="L101" s="11">
        <v>6060</v>
      </c>
      <c r="M101" s="8" t="s">
        <v>155</v>
      </c>
      <c r="N101" s="12" t="s">
        <v>156</v>
      </c>
      <c r="O101" s="13" t="s">
        <v>3037</v>
      </c>
      <c r="P101" s="13" t="s">
        <v>2914</v>
      </c>
    </row>
    <row r="102" spans="1:16" x14ac:dyDescent="0.25">
      <c r="A102" s="44">
        <v>796</v>
      </c>
      <c r="B102" s="33">
        <v>1137</v>
      </c>
      <c r="C102" s="8" t="s">
        <v>3110</v>
      </c>
      <c r="D102" s="8" t="s">
        <v>3111</v>
      </c>
      <c r="E102" s="10">
        <v>6000</v>
      </c>
      <c r="F102" s="8" t="s">
        <v>156</v>
      </c>
      <c r="G102" s="8" t="s">
        <v>156</v>
      </c>
      <c r="H102" s="44">
        <v>951</v>
      </c>
      <c r="I102" s="10">
        <v>2</v>
      </c>
      <c r="J102" s="8" t="s">
        <v>3596</v>
      </c>
      <c r="K102" s="8" t="s">
        <v>3597</v>
      </c>
      <c r="L102" s="11">
        <v>6030</v>
      </c>
      <c r="M102" s="8" t="s">
        <v>3007</v>
      </c>
      <c r="N102" s="12" t="s">
        <v>156</v>
      </c>
      <c r="O102" s="13" t="s">
        <v>3037</v>
      </c>
      <c r="P102" s="13" t="s">
        <v>2911</v>
      </c>
    </row>
    <row r="103" spans="1:16" x14ac:dyDescent="0.25">
      <c r="A103" s="44">
        <v>914</v>
      </c>
      <c r="B103" s="33">
        <v>1137</v>
      </c>
      <c r="C103" s="8" t="s">
        <v>3110</v>
      </c>
      <c r="D103" s="8" t="s">
        <v>3111</v>
      </c>
      <c r="E103" s="10">
        <v>6000</v>
      </c>
      <c r="F103" s="8" t="s">
        <v>156</v>
      </c>
      <c r="G103" s="8" t="s">
        <v>156</v>
      </c>
      <c r="H103" s="44">
        <v>953</v>
      </c>
      <c r="I103" s="10">
        <v>2</v>
      </c>
      <c r="J103" s="8" t="s">
        <v>3598</v>
      </c>
      <c r="K103" s="8" t="s">
        <v>3599</v>
      </c>
      <c r="L103" s="11">
        <v>6030</v>
      </c>
      <c r="M103" s="8" t="s">
        <v>3007</v>
      </c>
      <c r="N103" s="12" t="s">
        <v>156</v>
      </c>
      <c r="O103" s="13" t="s">
        <v>3037</v>
      </c>
      <c r="P103" s="13" t="s">
        <v>2914</v>
      </c>
    </row>
    <row r="104" spans="1:16" x14ac:dyDescent="0.25">
      <c r="A104" s="44">
        <v>915</v>
      </c>
      <c r="B104" s="33">
        <v>1301</v>
      </c>
      <c r="C104" s="8" t="s">
        <v>3115</v>
      </c>
      <c r="D104" s="8" t="s">
        <v>3116</v>
      </c>
      <c r="E104" s="10">
        <v>7000</v>
      </c>
      <c r="F104" s="8" t="s">
        <v>123</v>
      </c>
      <c r="G104" s="8" t="s">
        <v>123</v>
      </c>
      <c r="H104" s="44">
        <v>956</v>
      </c>
      <c r="I104" s="10">
        <v>2</v>
      </c>
      <c r="J104" s="8" t="s">
        <v>3600</v>
      </c>
      <c r="K104" s="8" t="s">
        <v>3313</v>
      </c>
      <c r="L104" s="11">
        <v>6000</v>
      </c>
      <c r="M104" s="8" t="s">
        <v>156</v>
      </c>
      <c r="N104" s="12" t="s">
        <v>156</v>
      </c>
      <c r="O104" s="13" t="s">
        <v>3037</v>
      </c>
      <c r="P104" s="13" t="s">
        <v>2911</v>
      </c>
    </row>
    <row r="105" spans="1:16" x14ac:dyDescent="0.25">
      <c r="A105" s="44">
        <v>922</v>
      </c>
      <c r="B105" s="33">
        <v>1137</v>
      </c>
      <c r="C105" s="8" t="s">
        <v>3110</v>
      </c>
      <c r="D105" s="8" t="s">
        <v>3111</v>
      </c>
      <c r="E105" s="10">
        <v>6000</v>
      </c>
      <c r="F105" s="8" t="s">
        <v>156</v>
      </c>
      <c r="G105" s="8" t="s">
        <v>156</v>
      </c>
      <c r="H105" s="44">
        <v>962</v>
      </c>
      <c r="I105" s="10">
        <v>2</v>
      </c>
      <c r="J105" s="8" t="s">
        <v>3601</v>
      </c>
      <c r="K105" s="8" t="s">
        <v>3113</v>
      </c>
      <c r="L105" s="11">
        <v>6001</v>
      </c>
      <c r="M105" s="8" t="s">
        <v>3008</v>
      </c>
      <c r="N105" s="12" t="s">
        <v>156</v>
      </c>
      <c r="O105" s="13" t="s">
        <v>3037</v>
      </c>
      <c r="P105" s="13" t="s">
        <v>2914</v>
      </c>
    </row>
    <row r="106" spans="1:16" x14ac:dyDescent="0.25">
      <c r="A106" s="44">
        <v>923</v>
      </c>
      <c r="B106" s="33">
        <v>1301</v>
      </c>
      <c r="C106" s="8" t="s">
        <v>3115</v>
      </c>
      <c r="D106" s="8" t="s">
        <v>3116</v>
      </c>
      <c r="E106" s="10">
        <v>7000</v>
      </c>
      <c r="F106" s="8" t="s">
        <v>123</v>
      </c>
      <c r="G106" s="8" t="s">
        <v>123</v>
      </c>
      <c r="H106" s="44">
        <v>923</v>
      </c>
      <c r="I106" s="10">
        <v>2</v>
      </c>
      <c r="J106" s="8" t="s">
        <v>3314</v>
      </c>
      <c r="K106" s="8" t="s">
        <v>3313</v>
      </c>
      <c r="L106" s="11">
        <v>6000</v>
      </c>
      <c r="M106" s="8" t="s">
        <v>156</v>
      </c>
      <c r="N106" s="12" t="s">
        <v>156</v>
      </c>
      <c r="O106" s="13" t="s">
        <v>3037</v>
      </c>
      <c r="P106" s="13" t="s">
        <v>2933</v>
      </c>
    </row>
    <row r="107" spans="1:16" x14ac:dyDescent="0.25">
      <c r="A107" s="44">
        <v>924</v>
      </c>
      <c r="B107" s="33">
        <v>1137</v>
      </c>
      <c r="C107" s="8" t="s">
        <v>3110</v>
      </c>
      <c r="D107" s="8" t="s">
        <v>3111</v>
      </c>
      <c r="E107" s="10">
        <v>6000</v>
      </c>
      <c r="F107" s="8" t="s">
        <v>156</v>
      </c>
      <c r="G107" s="8" t="s">
        <v>156</v>
      </c>
      <c r="H107" s="44">
        <v>964</v>
      </c>
      <c r="I107" s="10">
        <v>2</v>
      </c>
      <c r="J107" s="8" t="s">
        <v>3602</v>
      </c>
      <c r="K107" s="8" t="s">
        <v>3603</v>
      </c>
      <c r="L107" s="11">
        <v>6031</v>
      </c>
      <c r="M107" s="8" t="s">
        <v>310</v>
      </c>
      <c r="N107" s="12" t="s">
        <v>156</v>
      </c>
      <c r="O107" s="13" t="s">
        <v>3037</v>
      </c>
      <c r="P107" s="13" t="s">
        <v>2914</v>
      </c>
    </row>
    <row r="108" spans="1:16" x14ac:dyDescent="0.25">
      <c r="A108" s="44">
        <v>926</v>
      </c>
      <c r="B108" s="33">
        <v>1301</v>
      </c>
      <c r="C108" s="8" t="s">
        <v>3115</v>
      </c>
      <c r="D108" s="8" t="s">
        <v>3116</v>
      </c>
      <c r="E108" s="10">
        <v>7000</v>
      </c>
      <c r="F108" s="8" t="s">
        <v>123</v>
      </c>
      <c r="G108" s="8" t="s">
        <v>123</v>
      </c>
      <c r="H108" s="44">
        <v>926</v>
      </c>
      <c r="I108" s="10">
        <v>2</v>
      </c>
      <c r="J108" s="8" t="s">
        <v>3315</v>
      </c>
      <c r="K108" s="8" t="s">
        <v>3316</v>
      </c>
      <c r="L108" s="11">
        <v>6000</v>
      </c>
      <c r="M108" s="8" t="s">
        <v>156</v>
      </c>
      <c r="N108" s="12" t="s">
        <v>156</v>
      </c>
      <c r="O108" s="13" t="s">
        <v>3037</v>
      </c>
      <c r="P108" s="13" t="s">
        <v>2933</v>
      </c>
    </row>
    <row r="109" spans="1:16" x14ac:dyDescent="0.25">
      <c r="A109" s="44">
        <v>927</v>
      </c>
      <c r="B109" s="33">
        <v>1137</v>
      </c>
      <c r="C109" s="8" t="s">
        <v>3110</v>
      </c>
      <c r="D109" s="8" t="s">
        <v>3111</v>
      </c>
      <c r="E109" s="10">
        <v>6000</v>
      </c>
      <c r="F109" s="8" t="s">
        <v>156</v>
      </c>
      <c r="G109" s="8" t="s">
        <v>156</v>
      </c>
      <c r="H109" s="44">
        <v>970</v>
      </c>
      <c r="I109" s="10">
        <v>2</v>
      </c>
      <c r="J109" s="8" t="s">
        <v>3604</v>
      </c>
      <c r="K109" s="8" t="s">
        <v>3605</v>
      </c>
      <c r="L109" s="11">
        <v>6061</v>
      </c>
      <c r="M109" s="8" t="s">
        <v>256</v>
      </c>
      <c r="N109" s="12" t="s">
        <v>156</v>
      </c>
      <c r="O109" s="13" t="s">
        <v>3037</v>
      </c>
      <c r="P109" s="13" t="s">
        <v>2914</v>
      </c>
    </row>
    <row r="110" spans="1:16" x14ac:dyDescent="0.25">
      <c r="A110" s="44">
        <v>929</v>
      </c>
      <c r="B110" s="33">
        <v>1137</v>
      </c>
      <c r="C110" s="8" t="s">
        <v>3110</v>
      </c>
      <c r="D110" s="8" t="s">
        <v>3111</v>
      </c>
      <c r="E110" s="10">
        <v>6000</v>
      </c>
      <c r="F110" s="8" t="s">
        <v>156</v>
      </c>
      <c r="G110" s="8" t="s">
        <v>156</v>
      </c>
      <c r="H110" s="44">
        <v>974</v>
      </c>
      <c r="I110" s="10">
        <v>2</v>
      </c>
      <c r="J110" s="8" t="s">
        <v>3606</v>
      </c>
      <c r="K110" s="8" t="s">
        <v>3607</v>
      </c>
      <c r="L110" s="11">
        <v>6032</v>
      </c>
      <c r="M110" s="8" t="s">
        <v>3009</v>
      </c>
      <c r="N110" s="12" t="s">
        <v>156</v>
      </c>
      <c r="O110" s="13" t="s">
        <v>3037</v>
      </c>
      <c r="P110" s="13" t="s">
        <v>2911</v>
      </c>
    </row>
    <row r="111" spans="1:16" x14ac:dyDescent="0.25">
      <c r="A111" s="44">
        <v>930</v>
      </c>
      <c r="B111" s="33">
        <v>1137</v>
      </c>
      <c r="C111" s="8" t="s">
        <v>3110</v>
      </c>
      <c r="D111" s="8" t="s">
        <v>3111</v>
      </c>
      <c r="E111" s="10">
        <v>6000</v>
      </c>
      <c r="F111" s="8" t="s">
        <v>156</v>
      </c>
      <c r="G111" s="8" t="s">
        <v>156</v>
      </c>
      <c r="H111" s="44">
        <v>977</v>
      </c>
      <c r="I111" s="10">
        <v>2</v>
      </c>
      <c r="J111" s="8" t="s">
        <v>3608</v>
      </c>
      <c r="K111" s="8" t="s">
        <v>3609</v>
      </c>
      <c r="L111" s="11">
        <v>6032</v>
      </c>
      <c r="M111" s="8" t="s">
        <v>3009</v>
      </c>
      <c r="N111" s="12" t="s">
        <v>156</v>
      </c>
      <c r="O111" s="13" t="s">
        <v>3037</v>
      </c>
      <c r="P111" s="13" t="s">
        <v>2914</v>
      </c>
    </row>
    <row r="112" spans="1:16" x14ac:dyDescent="0.25">
      <c r="A112" s="44">
        <v>939</v>
      </c>
      <c r="B112" s="33">
        <v>1137</v>
      </c>
      <c r="C112" s="8" t="s">
        <v>3110</v>
      </c>
      <c r="D112" s="8" t="s">
        <v>3111</v>
      </c>
      <c r="E112" s="10">
        <v>6000</v>
      </c>
      <c r="F112" s="8" t="s">
        <v>156</v>
      </c>
      <c r="G112" s="8" t="s">
        <v>156</v>
      </c>
      <c r="H112" s="44">
        <v>978</v>
      </c>
      <c r="I112" s="10">
        <v>2</v>
      </c>
      <c r="J112" s="8" t="s">
        <v>3610</v>
      </c>
      <c r="K112" s="8" t="s">
        <v>3114</v>
      </c>
      <c r="L112" s="11">
        <v>6043</v>
      </c>
      <c r="M112" s="8" t="s">
        <v>3010</v>
      </c>
      <c r="N112" s="12" t="s">
        <v>156</v>
      </c>
      <c r="O112" s="13" t="s">
        <v>3037</v>
      </c>
      <c r="P112" s="13" t="s">
        <v>2914</v>
      </c>
    </row>
    <row r="113" spans="1:16" x14ac:dyDescent="0.25">
      <c r="A113" s="44">
        <v>943</v>
      </c>
      <c r="B113" s="33">
        <v>1137</v>
      </c>
      <c r="C113" s="8" t="s">
        <v>3110</v>
      </c>
      <c r="D113" s="8" t="s">
        <v>3111</v>
      </c>
      <c r="E113" s="10">
        <v>6000</v>
      </c>
      <c r="F113" s="8" t="s">
        <v>156</v>
      </c>
      <c r="G113" s="8" t="s">
        <v>156</v>
      </c>
      <c r="H113" s="44">
        <v>981</v>
      </c>
      <c r="I113" s="10">
        <v>2</v>
      </c>
      <c r="J113" s="8" t="s">
        <v>3611</v>
      </c>
      <c r="K113" s="8" t="s">
        <v>3612</v>
      </c>
      <c r="L113" s="11">
        <v>6010</v>
      </c>
      <c r="M113" s="8" t="s">
        <v>3024</v>
      </c>
      <c r="N113" s="12" t="s">
        <v>156</v>
      </c>
      <c r="O113" s="13" t="s">
        <v>3037</v>
      </c>
      <c r="P113" s="13" t="s">
        <v>2911</v>
      </c>
    </row>
    <row r="114" spans="1:16" x14ac:dyDescent="0.25">
      <c r="A114" s="44">
        <v>944</v>
      </c>
      <c r="B114" s="33">
        <v>1137</v>
      </c>
      <c r="C114" s="8" t="s">
        <v>3110</v>
      </c>
      <c r="D114" s="8" t="s">
        <v>3111</v>
      </c>
      <c r="E114" s="10">
        <v>6000</v>
      </c>
      <c r="F114" s="8" t="s">
        <v>156</v>
      </c>
      <c r="G114" s="8" t="s">
        <v>156</v>
      </c>
      <c r="H114" s="44">
        <v>982</v>
      </c>
      <c r="I114" s="10">
        <v>2</v>
      </c>
      <c r="J114" s="8" t="s">
        <v>3613</v>
      </c>
      <c r="K114" s="8" t="s">
        <v>3329</v>
      </c>
      <c r="L114" s="11">
        <v>6010</v>
      </c>
      <c r="M114" s="8" t="s">
        <v>3024</v>
      </c>
      <c r="N114" s="12" t="s">
        <v>156</v>
      </c>
      <c r="O114" s="13" t="s">
        <v>3037</v>
      </c>
      <c r="P114" s="13" t="s">
        <v>2914</v>
      </c>
    </row>
    <row r="115" spans="1:16" x14ac:dyDescent="0.25">
      <c r="A115" s="44">
        <v>948</v>
      </c>
      <c r="B115" s="33">
        <v>1261</v>
      </c>
      <c r="C115" s="8" t="s">
        <v>3122</v>
      </c>
      <c r="D115" s="8" t="s">
        <v>3123</v>
      </c>
      <c r="E115" s="10">
        <v>6200</v>
      </c>
      <c r="F115" s="8" t="s">
        <v>175</v>
      </c>
      <c r="G115" s="8" t="s">
        <v>145</v>
      </c>
      <c r="H115" s="44">
        <v>1003</v>
      </c>
      <c r="I115" s="10">
        <v>2</v>
      </c>
      <c r="J115" s="8" t="s">
        <v>3614</v>
      </c>
      <c r="K115" s="8" t="s">
        <v>3615</v>
      </c>
      <c r="L115" s="11">
        <v>6200</v>
      </c>
      <c r="M115" s="8" t="s">
        <v>145</v>
      </c>
      <c r="N115" s="12" t="s">
        <v>145</v>
      </c>
      <c r="O115" s="13" t="s">
        <v>3037</v>
      </c>
      <c r="P115" s="13" t="s">
        <v>2911</v>
      </c>
    </row>
    <row r="116" spans="1:16" x14ac:dyDescent="0.25">
      <c r="A116" s="44">
        <v>949</v>
      </c>
      <c r="B116" s="33">
        <v>1261</v>
      </c>
      <c r="C116" s="8" t="s">
        <v>3122</v>
      </c>
      <c r="D116" s="8" t="s">
        <v>3123</v>
      </c>
      <c r="E116" s="10">
        <v>6200</v>
      </c>
      <c r="F116" s="8" t="s">
        <v>175</v>
      </c>
      <c r="G116" s="8" t="s">
        <v>145</v>
      </c>
      <c r="H116" s="44">
        <v>1008</v>
      </c>
      <c r="I116" s="10">
        <v>2</v>
      </c>
      <c r="J116" s="8" t="s">
        <v>3616</v>
      </c>
      <c r="K116" s="8" t="s">
        <v>3617</v>
      </c>
      <c r="L116" s="11">
        <v>6200</v>
      </c>
      <c r="M116" s="8" t="s">
        <v>145</v>
      </c>
      <c r="N116" s="12" t="s">
        <v>145</v>
      </c>
      <c r="O116" s="13" t="s">
        <v>3037</v>
      </c>
      <c r="P116" s="13" t="s">
        <v>2914</v>
      </c>
    </row>
    <row r="117" spans="1:16" x14ac:dyDescent="0.25">
      <c r="A117" s="44">
        <v>951</v>
      </c>
      <c r="B117" s="33">
        <v>1032</v>
      </c>
      <c r="C117" s="8" t="s">
        <v>3124</v>
      </c>
      <c r="D117" s="8" t="s">
        <v>3125</v>
      </c>
      <c r="E117" s="10">
        <v>6180</v>
      </c>
      <c r="F117" s="8" t="s">
        <v>240</v>
      </c>
      <c r="G117" s="8" t="s">
        <v>240</v>
      </c>
      <c r="H117" s="44">
        <v>1021</v>
      </c>
      <c r="I117" s="10">
        <v>2</v>
      </c>
      <c r="J117" s="8" t="s">
        <v>3618</v>
      </c>
      <c r="K117" s="8" t="s">
        <v>3619</v>
      </c>
      <c r="L117" s="11">
        <v>6180</v>
      </c>
      <c r="M117" s="8" t="s">
        <v>240</v>
      </c>
      <c r="N117" s="12" t="s">
        <v>240</v>
      </c>
      <c r="O117" s="13" t="s">
        <v>3037</v>
      </c>
      <c r="P117" s="13" t="s">
        <v>2911</v>
      </c>
    </row>
    <row r="118" spans="1:16" x14ac:dyDescent="0.25">
      <c r="A118" s="44">
        <v>952</v>
      </c>
      <c r="B118" s="33">
        <v>1301</v>
      </c>
      <c r="C118" s="8" t="s">
        <v>3115</v>
      </c>
      <c r="D118" s="8" t="s">
        <v>3116</v>
      </c>
      <c r="E118" s="10">
        <v>7000</v>
      </c>
      <c r="F118" s="8" t="s">
        <v>123</v>
      </c>
      <c r="G118" s="8" t="s">
        <v>123</v>
      </c>
      <c r="H118" s="44">
        <v>952</v>
      </c>
      <c r="I118" s="10">
        <v>2</v>
      </c>
      <c r="J118" s="8" t="s">
        <v>3117</v>
      </c>
      <c r="K118" s="8" t="s">
        <v>3118</v>
      </c>
      <c r="L118" s="11">
        <v>6030</v>
      </c>
      <c r="M118" s="8" t="s">
        <v>3007</v>
      </c>
      <c r="N118" s="12" t="s">
        <v>156</v>
      </c>
      <c r="O118" s="13" t="s">
        <v>3037</v>
      </c>
      <c r="P118" s="13" t="s">
        <v>2934</v>
      </c>
    </row>
    <row r="119" spans="1:16" x14ac:dyDescent="0.25">
      <c r="A119" s="44">
        <v>953</v>
      </c>
      <c r="B119" s="33">
        <v>1032</v>
      </c>
      <c r="C119" s="8" t="s">
        <v>3124</v>
      </c>
      <c r="D119" s="8" t="s">
        <v>3125</v>
      </c>
      <c r="E119" s="10">
        <v>6180</v>
      </c>
      <c r="F119" s="8" t="s">
        <v>240</v>
      </c>
      <c r="G119" s="8" t="s">
        <v>240</v>
      </c>
      <c r="H119" s="44">
        <v>1023</v>
      </c>
      <c r="I119" s="10">
        <v>2</v>
      </c>
      <c r="J119" s="8" t="s">
        <v>3620</v>
      </c>
      <c r="K119" s="8" t="s">
        <v>3333</v>
      </c>
      <c r="L119" s="11">
        <v>6180</v>
      </c>
      <c r="M119" s="8" t="s">
        <v>240</v>
      </c>
      <c r="N119" s="12" t="s">
        <v>240</v>
      </c>
      <c r="O119" s="13" t="s">
        <v>3037</v>
      </c>
      <c r="P119" s="13" t="s">
        <v>2914</v>
      </c>
    </row>
    <row r="120" spans="1:16" x14ac:dyDescent="0.25">
      <c r="A120" s="44">
        <v>956</v>
      </c>
      <c r="B120" s="33">
        <v>1266</v>
      </c>
      <c r="C120" s="8" t="s">
        <v>3126</v>
      </c>
      <c r="D120" s="8" t="s">
        <v>3127</v>
      </c>
      <c r="E120" s="10">
        <v>6240</v>
      </c>
      <c r="F120" s="8" t="s">
        <v>202</v>
      </c>
      <c r="G120" s="8" t="s">
        <v>202</v>
      </c>
      <c r="H120" s="44">
        <v>1035</v>
      </c>
      <c r="I120" s="10">
        <v>2</v>
      </c>
      <c r="J120" s="8" t="s">
        <v>3621</v>
      </c>
      <c r="K120" s="8" t="s">
        <v>3174</v>
      </c>
      <c r="L120" s="11">
        <v>6240</v>
      </c>
      <c r="M120" s="8" t="s">
        <v>202</v>
      </c>
      <c r="N120" s="12" t="s">
        <v>202</v>
      </c>
      <c r="O120" s="13" t="s">
        <v>3037</v>
      </c>
      <c r="P120" s="13" t="s">
        <v>2914</v>
      </c>
    </row>
    <row r="121" spans="1:16" x14ac:dyDescent="0.25">
      <c r="A121" s="44">
        <v>958</v>
      </c>
      <c r="B121" s="33">
        <v>1050</v>
      </c>
      <c r="C121" s="8" t="s">
        <v>3128</v>
      </c>
      <c r="D121" s="8" t="s">
        <v>3129</v>
      </c>
      <c r="E121" s="10">
        <v>6220</v>
      </c>
      <c r="F121" s="8" t="s">
        <v>142</v>
      </c>
      <c r="G121" s="8" t="s">
        <v>142</v>
      </c>
      <c r="H121" s="44">
        <v>1050</v>
      </c>
      <c r="I121" s="10">
        <v>2</v>
      </c>
      <c r="J121" s="8" t="s">
        <v>3622</v>
      </c>
      <c r="K121" s="8" t="s">
        <v>3623</v>
      </c>
      <c r="L121" s="11">
        <v>6220</v>
      </c>
      <c r="M121" s="8" t="s">
        <v>142</v>
      </c>
      <c r="N121" s="12" t="s">
        <v>142</v>
      </c>
      <c r="O121" s="13" t="s">
        <v>3037</v>
      </c>
      <c r="P121" s="13" t="s">
        <v>2914</v>
      </c>
    </row>
    <row r="122" spans="1:16" x14ac:dyDescent="0.25">
      <c r="A122" s="44">
        <v>959</v>
      </c>
      <c r="B122" s="33">
        <v>1301</v>
      </c>
      <c r="C122" s="8" t="s">
        <v>3115</v>
      </c>
      <c r="D122" s="8" t="s">
        <v>3116</v>
      </c>
      <c r="E122" s="10">
        <v>7000</v>
      </c>
      <c r="F122" s="8" t="s">
        <v>123</v>
      </c>
      <c r="G122" s="8" t="s">
        <v>123</v>
      </c>
      <c r="H122" s="44">
        <v>959</v>
      </c>
      <c r="I122" s="10">
        <v>2</v>
      </c>
      <c r="J122" s="8" t="s">
        <v>3119</v>
      </c>
      <c r="K122" s="8" t="s">
        <v>3120</v>
      </c>
      <c r="L122" s="11">
        <v>6001</v>
      </c>
      <c r="M122" s="8" t="s">
        <v>3008</v>
      </c>
      <c r="N122" s="12" t="s">
        <v>156</v>
      </c>
      <c r="O122" s="13" t="s">
        <v>3037</v>
      </c>
      <c r="P122" s="13" t="s">
        <v>2934</v>
      </c>
    </row>
    <row r="123" spans="1:16" x14ac:dyDescent="0.25">
      <c r="A123" s="44">
        <v>962</v>
      </c>
      <c r="B123" s="33">
        <v>1040</v>
      </c>
      <c r="C123" s="8" t="s">
        <v>3131</v>
      </c>
      <c r="D123" s="8" t="s">
        <v>3132</v>
      </c>
      <c r="E123" s="10">
        <v>6140</v>
      </c>
      <c r="F123" s="8" t="s">
        <v>241</v>
      </c>
      <c r="G123" s="8" t="s">
        <v>241</v>
      </c>
      <c r="H123" s="44">
        <v>1064</v>
      </c>
      <c r="I123" s="10">
        <v>2</v>
      </c>
      <c r="J123" s="8" t="s">
        <v>3624</v>
      </c>
      <c r="K123" s="8" t="s">
        <v>3625</v>
      </c>
      <c r="L123" s="11">
        <v>6140</v>
      </c>
      <c r="M123" s="8" t="s">
        <v>241</v>
      </c>
      <c r="N123" s="12" t="s">
        <v>241</v>
      </c>
      <c r="O123" s="13" t="s">
        <v>3037</v>
      </c>
      <c r="P123" s="13" t="s">
        <v>2914</v>
      </c>
    </row>
    <row r="124" spans="1:16" x14ac:dyDescent="0.25">
      <c r="A124" s="44">
        <v>963</v>
      </c>
      <c r="B124" s="33">
        <v>1137</v>
      </c>
      <c r="C124" s="8" t="s">
        <v>3110</v>
      </c>
      <c r="D124" s="8" t="s">
        <v>3111</v>
      </c>
      <c r="E124" s="10">
        <v>6000</v>
      </c>
      <c r="F124" s="8" t="s">
        <v>156</v>
      </c>
      <c r="G124" s="8" t="s">
        <v>156</v>
      </c>
      <c r="H124" s="44">
        <v>963</v>
      </c>
      <c r="I124" s="10">
        <v>2</v>
      </c>
      <c r="J124" s="8" t="s">
        <v>3323</v>
      </c>
      <c r="K124" s="8" t="s">
        <v>3324</v>
      </c>
      <c r="L124" s="11">
        <v>6030</v>
      </c>
      <c r="M124" s="8" t="s">
        <v>3007</v>
      </c>
      <c r="N124" s="12" t="s">
        <v>156</v>
      </c>
      <c r="O124" s="13" t="s">
        <v>3037</v>
      </c>
      <c r="P124" s="13" t="s">
        <v>2933</v>
      </c>
    </row>
    <row r="125" spans="1:16" x14ac:dyDescent="0.25">
      <c r="A125" s="44">
        <v>964</v>
      </c>
      <c r="B125" s="33">
        <v>1212</v>
      </c>
      <c r="C125" s="8" t="s">
        <v>3133</v>
      </c>
      <c r="D125" s="8" t="s">
        <v>3134</v>
      </c>
      <c r="E125" s="10">
        <v>6110</v>
      </c>
      <c r="F125" s="8" t="s">
        <v>250</v>
      </c>
      <c r="G125" s="8" t="s">
        <v>250</v>
      </c>
      <c r="H125" s="44">
        <v>1085</v>
      </c>
      <c r="I125" s="10">
        <v>2</v>
      </c>
      <c r="J125" s="8" t="s">
        <v>3626</v>
      </c>
      <c r="K125" s="8" t="s">
        <v>3135</v>
      </c>
      <c r="L125" s="11">
        <v>6110</v>
      </c>
      <c r="M125" s="8" t="s">
        <v>250</v>
      </c>
      <c r="N125" s="12" t="s">
        <v>250</v>
      </c>
      <c r="O125" s="13" t="s">
        <v>3037</v>
      </c>
      <c r="P125" s="13" t="s">
        <v>2914</v>
      </c>
    </row>
    <row r="126" spans="1:16" x14ac:dyDescent="0.25">
      <c r="A126" s="44">
        <v>967</v>
      </c>
      <c r="B126" s="33">
        <v>1301</v>
      </c>
      <c r="C126" s="8" t="s">
        <v>3115</v>
      </c>
      <c r="D126" s="8" t="s">
        <v>3116</v>
      </c>
      <c r="E126" s="10">
        <v>7000</v>
      </c>
      <c r="F126" s="8" t="s">
        <v>123</v>
      </c>
      <c r="G126" s="8" t="s">
        <v>123</v>
      </c>
      <c r="H126" s="44">
        <v>967</v>
      </c>
      <c r="I126" s="10">
        <v>2</v>
      </c>
      <c r="J126" s="8" t="s">
        <v>3325</v>
      </c>
      <c r="K126" s="8" t="s">
        <v>3326</v>
      </c>
      <c r="L126" s="11">
        <v>6061</v>
      </c>
      <c r="M126" s="8" t="s">
        <v>256</v>
      </c>
      <c r="N126" s="12" t="s">
        <v>156</v>
      </c>
      <c r="O126" s="13" t="s">
        <v>3037</v>
      </c>
      <c r="P126" s="13" t="s">
        <v>2933</v>
      </c>
    </row>
    <row r="127" spans="1:16" x14ac:dyDescent="0.25">
      <c r="A127" s="44">
        <v>970</v>
      </c>
      <c r="B127" s="33">
        <v>1115</v>
      </c>
      <c r="C127" s="8" t="s">
        <v>3136</v>
      </c>
      <c r="D127" s="8" t="s">
        <v>3137</v>
      </c>
      <c r="E127" s="10">
        <v>6230</v>
      </c>
      <c r="F127" s="8" t="s">
        <v>3011</v>
      </c>
      <c r="G127" s="8" t="s">
        <v>3011</v>
      </c>
      <c r="H127" s="44">
        <v>1094</v>
      </c>
      <c r="I127" s="10">
        <v>2</v>
      </c>
      <c r="J127" s="8" t="s">
        <v>3627</v>
      </c>
      <c r="K127" s="8" t="s">
        <v>3628</v>
      </c>
      <c r="L127" s="11">
        <v>6230</v>
      </c>
      <c r="M127" s="8" t="s">
        <v>3011</v>
      </c>
      <c r="N127" s="12" t="s">
        <v>3011</v>
      </c>
      <c r="O127" s="13" t="s">
        <v>3037</v>
      </c>
      <c r="P127" s="13" t="s">
        <v>2911</v>
      </c>
    </row>
    <row r="128" spans="1:16" x14ac:dyDescent="0.25">
      <c r="A128" s="44">
        <v>971</v>
      </c>
      <c r="B128" s="33">
        <v>1301</v>
      </c>
      <c r="C128" s="8" t="s">
        <v>3115</v>
      </c>
      <c r="D128" s="8" t="s">
        <v>3116</v>
      </c>
      <c r="E128" s="10">
        <v>7000</v>
      </c>
      <c r="F128" s="8" t="s">
        <v>123</v>
      </c>
      <c r="G128" s="8" t="s">
        <v>123</v>
      </c>
      <c r="H128" s="44">
        <v>971</v>
      </c>
      <c r="I128" s="10">
        <v>2</v>
      </c>
      <c r="J128" s="8" t="s">
        <v>3327</v>
      </c>
      <c r="K128" s="8" t="s">
        <v>3121</v>
      </c>
      <c r="L128" s="11">
        <v>6061</v>
      </c>
      <c r="M128" s="8" t="s">
        <v>256</v>
      </c>
      <c r="N128" s="12" t="s">
        <v>156</v>
      </c>
      <c r="O128" s="13" t="s">
        <v>3037</v>
      </c>
      <c r="P128" s="13" t="s">
        <v>2934</v>
      </c>
    </row>
    <row r="129" spans="1:16" x14ac:dyDescent="0.25">
      <c r="A129" s="44">
        <v>974</v>
      </c>
      <c r="B129" s="33">
        <v>1177</v>
      </c>
      <c r="C129" s="8" t="s">
        <v>3138</v>
      </c>
      <c r="D129" s="8" t="s">
        <v>3139</v>
      </c>
      <c r="E129" s="10">
        <v>7080</v>
      </c>
      <c r="F129" s="8" t="s">
        <v>197</v>
      </c>
      <c r="G129" s="8" t="s">
        <v>197</v>
      </c>
      <c r="H129" s="44">
        <v>1147</v>
      </c>
      <c r="I129" s="10">
        <v>2</v>
      </c>
      <c r="J129" s="8" t="s">
        <v>3629</v>
      </c>
      <c r="K129" s="8" t="s">
        <v>3630</v>
      </c>
      <c r="L129" s="11">
        <v>7080</v>
      </c>
      <c r="M129" s="8" t="s">
        <v>3012</v>
      </c>
      <c r="N129" s="12" t="s">
        <v>197</v>
      </c>
      <c r="O129" s="13" t="s">
        <v>3037</v>
      </c>
      <c r="P129" s="13" t="s">
        <v>2914</v>
      </c>
    </row>
    <row r="130" spans="1:16" x14ac:dyDescent="0.25">
      <c r="A130" s="44">
        <v>977</v>
      </c>
      <c r="B130" s="33">
        <v>1301</v>
      </c>
      <c r="C130" s="8" t="s">
        <v>3115</v>
      </c>
      <c r="D130" s="8" t="s">
        <v>3116</v>
      </c>
      <c r="E130" s="10">
        <v>7000</v>
      </c>
      <c r="F130" s="8" t="s">
        <v>123</v>
      </c>
      <c r="G130" s="8" t="s">
        <v>123</v>
      </c>
      <c r="H130" s="44">
        <v>1196</v>
      </c>
      <c r="I130" s="10">
        <v>2</v>
      </c>
      <c r="J130" s="8" t="s">
        <v>3631</v>
      </c>
      <c r="K130" s="8" t="s">
        <v>3632</v>
      </c>
      <c r="L130" s="11">
        <v>7000</v>
      </c>
      <c r="M130" s="8" t="s">
        <v>123</v>
      </c>
      <c r="N130" s="12" t="s">
        <v>123</v>
      </c>
      <c r="O130" s="13" t="s">
        <v>3037</v>
      </c>
      <c r="P130" s="13" t="s">
        <v>2911</v>
      </c>
    </row>
    <row r="131" spans="1:16" x14ac:dyDescent="0.25">
      <c r="A131" s="44">
        <v>978</v>
      </c>
      <c r="B131" s="33">
        <v>1301</v>
      </c>
      <c r="C131" s="8" t="s">
        <v>3115</v>
      </c>
      <c r="D131" s="8" t="s">
        <v>3116</v>
      </c>
      <c r="E131" s="10">
        <v>7000</v>
      </c>
      <c r="F131" s="8" t="s">
        <v>123</v>
      </c>
      <c r="G131" s="8" t="s">
        <v>123</v>
      </c>
      <c r="H131" s="44">
        <v>1209</v>
      </c>
      <c r="I131" s="10">
        <v>2</v>
      </c>
      <c r="J131" s="8" t="s">
        <v>3633</v>
      </c>
      <c r="K131" s="8" t="s">
        <v>3346</v>
      </c>
      <c r="L131" s="11">
        <v>7000</v>
      </c>
      <c r="M131" s="8" t="s">
        <v>123</v>
      </c>
      <c r="N131" s="12" t="s">
        <v>123</v>
      </c>
      <c r="O131" s="13" t="s">
        <v>3037</v>
      </c>
      <c r="P131" s="13" t="s">
        <v>2911</v>
      </c>
    </row>
    <row r="132" spans="1:16" x14ac:dyDescent="0.25">
      <c r="A132" s="44">
        <v>980</v>
      </c>
      <c r="B132" s="33">
        <v>1137</v>
      </c>
      <c r="C132" s="8" t="s">
        <v>3110</v>
      </c>
      <c r="D132" s="8" t="s">
        <v>3111</v>
      </c>
      <c r="E132" s="10">
        <v>6000</v>
      </c>
      <c r="F132" s="8" t="s">
        <v>156</v>
      </c>
      <c r="G132" s="8" t="s">
        <v>156</v>
      </c>
      <c r="H132" s="44">
        <v>980</v>
      </c>
      <c r="I132" s="10">
        <v>2</v>
      </c>
      <c r="J132" s="8" t="s">
        <v>3328</v>
      </c>
      <c r="K132" s="8" t="s">
        <v>3329</v>
      </c>
      <c r="L132" s="11">
        <v>6010</v>
      </c>
      <c r="M132" s="8" t="s">
        <v>3024</v>
      </c>
      <c r="N132" s="12" t="s">
        <v>156</v>
      </c>
      <c r="O132" s="13" t="s">
        <v>3037</v>
      </c>
      <c r="P132" s="13" t="s">
        <v>2933</v>
      </c>
    </row>
    <row r="133" spans="1:16" x14ac:dyDescent="0.25">
      <c r="A133" s="44">
        <v>981</v>
      </c>
      <c r="B133" s="33">
        <v>1301</v>
      </c>
      <c r="C133" s="8" t="s">
        <v>3115</v>
      </c>
      <c r="D133" s="8" t="s">
        <v>3116</v>
      </c>
      <c r="E133" s="10">
        <v>7000</v>
      </c>
      <c r="F133" s="8" t="s">
        <v>123</v>
      </c>
      <c r="G133" s="8" t="s">
        <v>123</v>
      </c>
      <c r="H133" s="44">
        <v>1220</v>
      </c>
      <c r="I133" s="10">
        <v>2</v>
      </c>
      <c r="J133" s="8" t="s">
        <v>3634</v>
      </c>
      <c r="K133" s="8" t="s">
        <v>3635</v>
      </c>
      <c r="L133" s="11">
        <v>7000</v>
      </c>
      <c r="M133" s="8" t="s">
        <v>123</v>
      </c>
      <c r="N133" s="12" t="s">
        <v>123</v>
      </c>
      <c r="O133" s="13" t="s">
        <v>3037</v>
      </c>
      <c r="P133" s="13" t="s">
        <v>2911</v>
      </c>
    </row>
    <row r="134" spans="1:16" x14ac:dyDescent="0.25">
      <c r="A134" s="44">
        <v>982</v>
      </c>
      <c r="B134" s="33">
        <v>1077</v>
      </c>
      <c r="C134" s="8" t="s">
        <v>3140</v>
      </c>
      <c r="D134" s="8" t="s">
        <v>3141</v>
      </c>
      <c r="E134" s="10">
        <v>7000</v>
      </c>
      <c r="F134" s="8" t="s">
        <v>123</v>
      </c>
      <c r="G134" s="8" t="s">
        <v>123</v>
      </c>
      <c r="H134" s="44">
        <v>1228</v>
      </c>
      <c r="I134" s="10">
        <v>2</v>
      </c>
      <c r="J134" s="8" t="s">
        <v>3636</v>
      </c>
      <c r="K134" s="8" t="s">
        <v>3637</v>
      </c>
      <c r="L134" s="11">
        <v>7000</v>
      </c>
      <c r="M134" s="8" t="s">
        <v>123</v>
      </c>
      <c r="N134" s="12" t="s">
        <v>123</v>
      </c>
      <c r="O134" s="13" t="s">
        <v>3037</v>
      </c>
      <c r="P134" s="13" t="s">
        <v>2914</v>
      </c>
    </row>
    <row r="135" spans="1:16" x14ac:dyDescent="0.25">
      <c r="A135" s="44">
        <v>983</v>
      </c>
      <c r="B135" s="33">
        <v>1137</v>
      </c>
      <c r="C135" s="8" t="s">
        <v>3110</v>
      </c>
      <c r="D135" s="8" t="s">
        <v>3111</v>
      </c>
      <c r="E135" s="10">
        <v>6000</v>
      </c>
      <c r="F135" s="8" t="s">
        <v>156</v>
      </c>
      <c r="G135" s="8" t="s">
        <v>156</v>
      </c>
      <c r="H135" s="44">
        <v>983</v>
      </c>
      <c r="I135" s="10">
        <v>2</v>
      </c>
      <c r="J135" s="8" t="s">
        <v>3330</v>
      </c>
      <c r="K135" s="8" t="s">
        <v>3331</v>
      </c>
      <c r="L135" s="11">
        <v>6000</v>
      </c>
      <c r="M135" s="8" t="s">
        <v>156</v>
      </c>
      <c r="N135" s="12" t="s">
        <v>156</v>
      </c>
      <c r="O135" s="13" t="s">
        <v>3037</v>
      </c>
      <c r="P135" s="13" t="s">
        <v>2933</v>
      </c>
    </row>
    <row r="136" spans="1:16" x14ac:dyDescent="0.25">
      <c r="A136" s="44">
        <v>1003</v>
      </c>
      <c r="B136" s="33">
        <v>1060</v>
      </c>
      <c r="C136" s="8" t="s">
        <v>3144</v>
      </c>
      <c r="D136" s="8" t="s">
        <v>3145</v>
      </c>
      <c r="E136" s="10">
        <v>7390</v>
      </c>
      <c r="F136" s="8" t="s">
        <v>265</v>
      </c>
      <c r="G136" s="8" t="s">
        <v>265</v>
      </c>
      <c r="H136" s="44">
        <v>1245</v>
      </c>
      <c r="I136" s="10">
        <v>2</v>
      </c>
      <c r="J136" s="8" t="s">
        <v>3638</v>
      </c>
      <c r="K136" s="8" t="s">
        <v>3146</v>
      </c>
      <c r="L136" s="11">
        <v>7390</v>
      </c>
      <c r="M136" s="8" t="s">
        <v>265</v>
      </c>
      <c r="N136" s="12" t="s">
        <v>265</v>
      </c>
      <c r="O136" s="13" t="s">
        <v>3037</v>
      </c>
      <c r="P136" s="13" t="s">
        <v>2914</v>
      </c>
    </row>
    <row r="137" spans="1:16" x14ac:dyDescent="0.25">
      <c r="A137" s="44">
        <v>1008</v>
      </c>
      <c r="B137" s="33">
        <v>1187</v>
      </c>
      <c r="C137" s="8" t="s">
        <v>3147</v>
      </c>
      <c r="D137" s="8" t="s">
        <v>3148</v>
      </c>
      <c r="E137" s="10">
        <v>7333</v>
      </c>
      <c r="F137" s="8" t="s">
        <v>3014</v>
      </c>
      <c r="G137" s="8" t="s">
        <v>135</v>
      </c>
      <c r="H137" s="44">
        <v>1271</v>
      </c>
      <c r="I137" s="10">
        <v>2</v>
      </c>
      <c r="J137" s="8" t="s">
        <v>3639</v>
      </c>
      <c r="K137" s="8" t="s">
        <v>3640</v>
      </c>
      <c r="L137" s="11">
        <v>7330</v>
      </c>
      <c r="M137" s="8" t="s">
        <v>135</v>
      </c>
      <c r="N137" s="12" t="s">
        <v>135</v>
      </c>
      <c r="O137" s="13" t="s">
        <v>3037</v>
      </c>
      <c r="P137" s="13" t="s">
        <v>2911</v>
      </c>
    </row>
    <row r="138" spans="1:16" x14ac:dyDescent="0.25">
      <c r="A138" s="44">
        <v>1021</v>
      </c>
      <c r="B138" s="33">
        <v>1187</v>
      </c>
      <c r="C138" s="8" t="s">
        <v>3147</v>
      </c>
      <c r="D138" s="8" t="s">
        <v>3148</v>
      </c>
      <c r="E138" s="10">
        <v>7333</v>
      </c>
      <c r="F138" s="8" t="s">
        <v>3014</v>
      </c>
      <c r="G138" s="8" t="s">
        <v>135</v>
      </c>
      <c r="H138" s="44">
        <v>1272</v>
      </c>
      <c r="I138" s="10">
        <v>2</v>
      </c>
      <c r="J138" s="8" t="s">
        <v>3641</v>
      </c>
      <c r="K138" s="8" t="s">
        <v>3642</v>
      </c>
      <c r="L138" s="11">
        <v>7331</v>
      </c>
      <c r="M138" s="8" t="s">
        <v>3015</v>
      </c>
      <c r="N138" s="12" t="s">
        <v>135</v>
      </c>
      <c r="O138" s="13" t="s">
        <v>3037</v>
      </c>
      <c r="P138" s="13" t="s">
        <v>2914</v>
      </c>
    </row>
    <row r="139" spans="1:16" x14ac:dyDescent="0.25">
      <c r="A139" s="44">
        <v>1022</v>
      </c>
      <c r="B139" s="33">
        <v>1032</v>
      </c>
      <c r="C139" s="8" t="s">
        <v>3124</v>
      </c>
      <c r="D139" s="8" t="s">
        <v>3125</v>
      </c>
      <c r="E139" s="10">
        <v>6180</v>
      </c>
      <c r="F139" s="8" t="s">
        <v>240</v>
      </c>
      <c r="G139" s="8" t="s">
        <v>240</v>
      </c>
      <c r="H139" s="44">
        <v>1022</v>
      </c>
      <c r="I139" s="10">
        <v>2</v>
      </c>
      <c r="J139" s="8" t="s">
        <v>3332</v>
      </c>
      <c r="K139" s="8" t="s">
        <v>3333</v>
      </c>
      <c r="L139" s="11">
        <v>6180</v>
      </c>
      <c r="M139" s="8" t="s">
        <v>240</v>
      </c>
      <c r="N139" s="12" t="s">
        <v>240</v>
      </c>
      <c r="O139" s="13" t="s">
        <v>3037</v>
      </c>
      <c r="P139" s="13" t="s">
        <v>2934</v>
      </c>
    </row>
    <row r="140" spans="1:16" x14ac:dyDescent="0.25">
      <c r="A140" s="44">
        <v>1023</v>
      </c>
      <c r="B140" s="33">
        <v>1187</v>
      </c>
      <c r="C140" s="8" t="s">
        <v>3147</v>
      </c>
      <c r="D140" s="8" t="s">
        <v>3148</v>
      </c>
      <c r="E140" s="10">
        <v>7333</v>
      </c>
      <c r="F140" s="8" t="s">
        <v>3014</v>
      </c>
      <c r="G140" s="8" t="s">
        <v>135</v>
      </c>
      <c r="H140" s="44">
        <v>1273</v>
      </c>
      <c r="I140" s="10">
        <v>2</v>
      </c>
      <c r="J140" s="8" t="s">
        <v>3643</v>
      </c>
      <c r="K140" s="8" t="s">
        <v>3644</v>
      </c>
      <c r="L140" s="11">
        <v>7330</v>
      </c>
      <c r="M140" s="8" t="s">
        <v>135</v>
      </c>
      <c r="N140" s="12" t="s">
        <v>135</v>
      </c>
      <c r="O140" s="13" t="s">
        <v>3037</v>
      </c>
      <c r="P140" s="13" t="s">
        <v>2914</v>
      </c>
    </row>
    <row r="141" spans="1:16" x14ac:dyDescent="0.25">
      <c r="A141" s="44">
        <v>1034</v>
      </c>
      <c r="B141" s="33">
        <v>1134</v>
      </c>
      <c r="C141" s="8" t="s">
        <v>3149</v>
      </c>
      <c r="D141" s="8" t="s">
        <v>3150</v>
      </c>
      <c r="E141" s="10">
        <v>7340</v>
      </c>
      <c r="F141" s="8" t="s">
        <v>269</v>
      </c>
      <c r="G141" s="8" t="s">
        <v>190</v>
      </c>
      <c r="H141" s="44">
        <v>1289</v>
      </c>
      <c r="I141" s="10">
        <v>2</v>
      </c>
      <c r="J141" s="8" t="s">
        <v>3645</v>
      </c>
      <c r="K141" s="8" t="s">
        <v>3646</v>
      </c>
      <c r="L141" s="11">
        <v>7340</v>
      </c>
      <c r="M141" s="8" t="s">
        <v>269</v>
      </c>
      <c r="N141" s="12" t="s">
        <v>190</v>
      </c>
      <c r="O141" s="13" t="s">
        <v>3037</v>
      </c>
      <c r="P141" s="13" t="s">
        <v>2914</v>
      </c>
    </row>
    <row r="142" spans="1:16" x14ac:dyDescent="0.25">
      <c r="A142" s="44">
        <v>1035</v>
      </c>
      <c r="B142" s="33">
        <v>1071</v>
      </c>
      <c r="C142" s="8" t="s">
        <v>3353</v>
      </c>
      <c r="D142" s="8" t="s">
        <v>3145</v>
      </c>
      <c r="E142" s="10">
        <v>7700</v>
      </c>
      <c r="F142" s="8" t="s">
        <v>112</v>
      </c>
      <c r="G142" s="8" t="s">
        <v>112</v>
      </c>
      <c r="H142" s="44">
        <v>1351</v>
      </c>
      <c r="I142" s="10">
        <v>2</v>
      </c>
      <c r="J142" s="8" t="s">
        <v>3647</v>
      </c>
      <c r="K142" s="8" t="s">
        <v>3648</v>
      </c>
      <c r="L142" s="11">
        <v>7700</v>
      </c>
      <c r="M142" s="8" t="s">
        <v>112</v>
      </c>
      <c r="N142" s="12" t="s">
        <v>112</v>
      </c>
      <c r="O142" s="13" t="s">
        <v>3037</v>
      </c>
      <c r="P142" s="13" t="s">
        <v>2914</v>
      </c>
    </row>
    <row r="143" spans="1:16" x14ac:dyDescent="0.25">
      <c r="A143" s="44">
        <v>1048</v>
      </c>
      <c r="B143" s="33">
        <v>1050</v>
      </c>
      <c r="C143" s="8" t="s">
        <v>3128</v>
      </c>
      <c r="D143" s="8" t="s">
        <v>3129</v>
      </c>
      <c r="E143" s="10">
        <v>6220</v>
      </c>
      <c r="F143" s="8" t="s">
        <v>142</v>
      </c>
      <c r="G143" s="8" t="s">
        <v>142</v>
      </c>
      <c r="H143" s="44">
        <v>1048</v>
      </c>
      <c r="I143" s="10">
        <v>2</v>
      </c>
      <c r="J143" s="8" t="s">
        <v>3336</v>
      </c>
      <c r="K143" s="8" t="s">
        <v>3130</v>
      </c>
      <c r="L143" s="11">
        <v>6220</v>
      </c>
      <c r="M143" s="8" t="s">
        <v>142</v>
      </c>
      <c r="N143" s="12" t="s">
        <v>142</v>
      </c>
      <c r="O143" s="13" t="s">
        <v>3037</v>
      </c>
      <c r="P143" s="13" t="s">
        <v>2933</v>
      </c>
    </row>
    <row r="144" spans="1:16" x14ac:dyDescent="0.25">
      <c r="A144" s="44">
        <v>1050</v>
      </c>
      <c r="B144" s="33">
        <v>1082</v>
      </c>
      <c r="C144" s="8" t="s">
        <v>3151</v>
      </c>
      <c r="D144" s="8" t="s">
        <v>3152</v>
      </c>
      <c r="E144" s="10">
        <v>7090</v>
      </c>
      <c r="F144" s="8" t="s">
        <v>311</v>
      </c>
      <c r="G144" s="8" t="s">
        <v>311</v>
      </c>
      <c r="H144" s="44">
        <v>1362</v>
      </c>
      <c r="I144" s="10">
        <v>2</v>
      </c>
      <c r="J144" s="8" t="s">
        <v>3649</v>
      </c>
      <c r="K144" s="8" t="s">
        <v>3650</v>
      </c>
      <c r="L144" s="11">
        <v>7090</v>
      </c>
      <c r="M144" s="8" t="s">
        <v>311</v>
      </c>
      <c r="N144" s="12" t="s">
        <v>311</v>
      </c>
      <c r="O144" s="13" t="s">
        <v>3037</v>
      </c>
      <c r="P144" s="13" t="s">
        <v>2911</v>
      </c>
    </row>
    <row r="145" spans="1:16" x14ac:dyDescent="0.25">
      <c r="A145" s="44">
        <v>1060</v>
      </c>
      <c r="B145" s="33">
        <v>1082</v>
      </c>
      <c r="C145" s="8" t="s">
        <v>3151</v>
      </c>
      <c r="D145" s="8" t="s">
        <v>3152</v>
      </c>
      <c r="E145" s="10">
        <v>7090</v>
      </c>
      <c r="F145" s="8" t="s">
        <v>311</v>
      </c>
      <c r="G145" s="8" t="s">
        <v>311</v>
      </c>
      <c r="H145" s="44">
        <v>1366</v>
      </c>
      <c r="I145" s="10">
        <v>2</v>
      </c>
      <c r="J145" s="8" t="s">
        <v>3651</v>
      </c>
      <c r="K145" s="8" t="s">
        <v>3652</v>
      </c>
      <c r="L145" s="11">
        <v>7090</v>
      </c>
      <c r="M145" s="8" t="s">
        <v>311</v>
      </c>
      <c r="N145" s="12" t="s">
        <v>311</v>
      </c>
      <c r="O145" s="13" t="s">
        <v>3037</v>
      </c>
      <c r="P145" s="13" t="s">
        <v>2914</v>
      </c>
    </row>
    <row r="146" spans="1:16" x14ac:dyDescent="0.25">
      <c r="A146" s="44">
        <v>1064</v>
      </c>
      <c r="B146" s="33">
        <v>1160</v>
      </c>
      <c r="C146" s="8" t="s">
        <v>3153</v>
      </c>
      <c r="D146" s="8" t="s">
        <v>3154</v>
      </c>
      <c r="E146" s="10">
        <v>7850</v>
      </c>
      <c r="F146" s="8" t="s">
        <v>169</v>
      </c>
      <c r="G146" s="8" t="s">
        <v>169</v>
      </c>
      <c r="H146" s="44">
        <v>1376</v>
      </c>
      <c r="I146" s="10">
        <v>2</v>
      </c>
      <c r="J146" s="8" t="s">
        <v>3653</v>
      </c>
      <c r="K146" s="8" t="s">
        <v>3654</v>
      </c>
      <c r="L146" s="11">
        <v>7850</v>
      </c>
      <c r="M146" s="8" t="s">
        <v>169</v>
      </c>
      <c r="N146" s="12" t="s">
        <v>169</v>
      </c>
      <c r="O146" s="13" t="s">
        <v>3037</v>
      </c>
      <c r="P146" s="13" t="s">
        <v>2914</v>
      </c>
    </row>
    <row r="147" spans="1:16" x14ac:dyDescent="0.25">
      <c r="A147" s="44">
        <v>1085</v>
      </c>
      <c r="B147" s="33">
        <v>1109</v>
      </c>
      <c r="C147" s="8" t="s">
        <v>3155</v>
      </c>
      <c r="D147" s="8" t="s">
        <v>3102</v>
      </c>
      <c r="E147" s="10">
        <v>7100</v>
      </c>
      <c r="F147" s="8" t="s">
        <v>193</v>
      </c>
      <c r="G147" s="8" t="s">
        <v>193</v>
      </c>
      <c r="H147" s="44">
        <v>1408</v>
      </c>
      <c r="I147" s="10">
        <v>2</v>
      </c>
      <c r="J147" s="8" t="s">
        <v>3655</v>
      </c>
      <c r="K147" s="8" t="s">
        <v>3157</v>
      </c>
      <c r="L147" s="11">
        <v>7110</v>
      </c>
      <c r="M147" s="8" t="s">
        <v>193</v>
      </c>
      <c r="N147" s="12" t="s">
        <v>193</v>
      </c>
      <c r="O147" s="13" t="s">
        <v>3037</v>
      </c>
      <c r="P147" s="13" t="s">
        <v>2911</v>
      </c>
    </row>
    <row r="148" spans="1:16" x14ac:dyDescent="0.25">
      <c r="A148" s="44">
        <v>1094</v>
      </c>
      <c r="B148" s="33">
        <v>1109</v>
      </c>
      <c r="C148" s="8" t="s">
        <v>3155</v>
      </c>
      <c r="D148" s="8" t="s">
        <v>3102</v>
      </c>
      <c r="E148" s="10">
        <v>7100</v>
      </c>
      <c r="F148" s="8" t="s">
        <v>193</v>
      </c>
      <c r="G148" s="8" t="s">
        <v>193</v>
      </c>
      <c r="H148" s="44">
        <v>1410</v>
      </c>
      <c r="I148" s="10">
        <v>2</v>
      </c>
      <c r="J148" s="8" t="s">
        <v>3656</v>
      </c>
      <c r="K148" s="8" t="s">
        <v>3156</v>
      </c>
      <c r="L148" s="11">
        <v>7110</v>
      </c>
      <c r="M148" s="8" t="s">
        <v>313</v>
      </c>
      <c r="N148" s="12" t="s">
        <v>193</v>
      </c>
      <c r="O148" s="13" t="s">
        <v>3037</v>
      </c>
      <c r="P148" s="13" t="s">
        <v>2914</v>
      </c>
    </row>
    <row r="149" spans="1:16" x14ac:dyDescent="0.25">
      <c r="A149" s="44">
        <v>1147</v>
      </c>
      <c r="B149" s="33">
        <v>1109</v>
      </c>
      <c r="C149" s="8" t="s">
        <v>3155</v>
      </c>
      <c r="D149" s="8" t="s">
        <v>3102</v>
      </c>
      <c r="E149" s="10">
        <v>7100</v>
      </c>
      <c r="F149" s="8" t="s">
        <v>193</v>
      </c>
      <c r="G149" s="8" t="s">
        <v>193</v>
      </c>
      <c r="H149" s="44">
        <v>1420</v>
      </c>
      <c r="I149" s="10">
        <v>2</v>
      </c>
      <c r="J149" s="8" t="s">
        <v>3657</v>
      </c>
      <c r="K149" s="8" t="s">
        <v>3658</v>
      </c>
      <c r="L149" s="11">
        <v>7100</v>
      </c>
      <c r="M149" s="8" t="s">
        <v>193</v>
      </c>
      <c r="N149" s="12" t="s">
        <v>193</v>
      </c>
      <c r="O149" s="13" t="s">
        <v>3037</v>
      </c>
      <c r="P149" s="13" t="s">
        <v>2911</v>
      </c>
    </row>
    <row r="150" spans="1:16" x14ac:dyDescent="0.25">
      <c r="A150" s="44">
        <v>1196</v>
      </c>
      <c r="B150" s="33">
        <v>1301</v>
      </c>
      <c r="C150" s="8" t="s">
        <v>3115</v>
      </c>
      <c r="D150" s="8" t="s">
        <v>3116</v>
      </c>
      <c r="E150" s="10">
        <v>7000</v>
      </c>
      <c r="F150" s="8" t="s">
        <v>123</v>
      </c>
      <c r="G150" s="8" t="s">
        <v>123</v>
      </c>
      <c r="H150" s="44">
        <v>1422</v>
      </c>
      <c r="I150" s="10">
        <v>2</v>
      </c>
      <c r="J150" s="8" t="s">
        <v>3659</v>
      </c>
      <c r="K150" s="8" t="s">
        <v>3466</v>
      </c>
      <c r="L150" s="11">
        <v>7100</v>
      </c>
      <c r="M150" s="8" t="s">
        <v>193</v>
      </c>
      <c r="N150" s="12" t="s">
        <v>193</v>
      </c>
      <c r="O150" s="13" t="s">
        <v>3037</v>
      </c>
      <c r="P150" s="13" t="s">
        <v>2911</v>
      </c>
    </row>
    <row r="151" spans="1:16" x14ac:dyDescent="0.25">
      <c r="A151" s="44">
        <v>1205</v>
      </c>
      <c r="B151" s="33">
        <v>1301</v>
      </c>
      <c r="C151" s="8" t="s">
        <v>3115</v>
      </c>
      <c r="D151" s="8" t="s">
        <v>3116</v>
      </c>
      <c r="E151" s="10">
        <v>7000</v>
      </c>
      <c r="F151" s="8" t="s">
        <v>123</v>
      </c>
      <c r="G151" s="8" t="s">
        <v>123</v>
      </c>
      <c r="H151" s="44">
        <v>1205</v>
      </c>
      <c r="I151" s="10">
        <v>2</v>
      </c>
      <c r="J151" s="8" t="s">
        <v>3339</v>
      </c>
      <c r="K151" s="8" t="s">
        <v>3340</v>
      </c>
      <c r="L151" s="11">
        <v>7000</v>
      </c>
      <c r="M151" s="8" t="s">
        <v>123</v>
      </c>
      <c r="N151" s="12" t="s">
        <v>123</v>
      </c>
      <c r="O151" s="13" t="s">
        <v>3037</v>
      </c>
      <c r="P151" s="13" t="s">
        <v>2933</v>
      </c>
    </row>
    <row r="152" spans="1:16" x14ac:dyDescent="0.25">
      <c r="A152" s="44">
        <v>1206</v>
      </c>
      <c r="B152" s="33">
        <v>1301</v>
      </c>
      <c r="C152" s="8" t="s">
        <v>3115</v>
      </c>
      <c r="D152" s="8" t="s">
        <v>3116</v>
      </c>
      <c r="E152" s="10">
        <v>7000</v>
      </c>
      <c r="F152" s="8" t="s">
        <v>123</v>
      </c>
      <c r="G152" s="8" t="s">
        <v>123</v>
      </c>
      <c r="H152" s="44">
        <v>1206</v>
      </c>
      <c r="I152" s="10">
        <v>2</v>
      </c>
      <c r="J152" s="8" t="s">
        <v>3341</v>
      </c>
      <c r="K152" s="8" t="s">
        <v>3342</v>
      </c>
      <c r="L152" s="11">
        <v>7000</v>
      </c>
      <c r="M152" s="8" t="s">
        <v>123</v>
      </c>
      <c r="N152" s="12" t="s">
        <v>123</v>
      </c>
      <c r="O152" s="13" t="s">
        <v>3037</v>
      </c>
      <c r="P152" s="13" t="s">
        <v>2933</v>
      </c>
    </row>
    <row r="153" spans="1:16" x14ac:dyDescent="0.25">
      <c r="A153" s="44">
        <v>1209</v>
      </c>
      <c r="B153" s="33">
        <v>1109</v>
      </c>
      <c r="C153" s="8" t="s">
        <v>3155</v>
      </c>
      <c r="D153" s="8" t="s">
        <v>3102</v>
      </c>
      <c r="E153" s="10">
        <v>7100</v>
      </c>
      <c r="F153" s="8" t="s">
        <v>193</v>
      </c>
      <c r="G153" s="8" t="s">
        <v>193</v>
      </c>
      <c r="H153" s="44">
        <v>1428</v>
      </c>
      <c r="I153" s="10">
        <v>2</v>
      </c>
      <c r="J153" s="8" t="s">
        <v>3660</v>
      </c>
      <c r="K153" s="8" t="s">
        <v>3661</v>
      </c>
      <c r="L153" s="11">
        <v>7100</v>
      </c>
      <c r="M153" s="8" t="s">
        <v>193</v>
      </c>
      <c r="N153" s="12" t="s">
        <v>193</v>
      </c>
      <c r="O153" s="13" t="s">
        <v>3037</v>
      </c>
      <c r="P153" s="13" t="s">
        <v>2914</v>
      </c>
    </row>
    <row r="154" spans="1:16" x14ac:dyDescent="0.25">
      <c r="A154" s="44">
        <v>1211</v>
      </c>
      <c r="B154" s="33">
        <v>1301</v>
      </c>
      <c r="C154" s="8" t="s">
        <v>3115</v>
      </c>
      <c r="D154" s="8" t="s">
        <v>3116</v>
      </c>
      <c r="E154" s="10">
        <v>7000</v>
      </c>
      <c r="F154" s="8" t="s">
        <v>123</v>
      </c>
      <c r="G154" s="8" t="s">
        <v>123</v>
      </c>
      <c r="H154" s="44">
        <v>1211</v>
      </c>
      <c r="I154" s="10">
        <v>2</v>
      </c>
      <c r="J154" s="8" t="s">
        <v>3343</v>
      </c>
      <c r="K154" s="8" t="s">
        <v>3344</v>
      </c>
      <c r="L154" s="11">
        <v>7000</v>
      </c>
      <c r="M154" s="8" t="s">
        <v>123</v>
      </c>
      <c r="N154" s="12" t="s">
        <v>123</v>
      </c>
      <c r="O154" s="13" t="s">
        <v>3037</v>
      </c>
      <c r="P154" s="13" t="s">
        <v>2933</v>
      </c>
    </row>
    <row r="155" spans="1:16" x14ac:dyDescent="0.25">
      <c r="A155" s="44">
        <v>1220</v>
      </c>
      <c r="B155" s="33">
        <v>1074</v>
      </c>
      <c r="C155" s="8" t="s">
        <v>3160</v>
      </c>
      <c r="D155" s="8" t="s">
        <v>3161</v>
      </c>
      <c r="E155" s="10">
        <v>7860</v>
      </c>
      <c r="F155" s="8" t="s">
        <v>168</v>
      </c>
      <c r="G155" s="8" t="s">
        <v>168</v>
      </c>
      <c r="H155" s="44">
        <v>1443</v>
      </c>
      <c r="I155" s="10">
        <v>2</v>
      </c>
      <c r="J155" s="8" t="s">
        <v>3662</v>
      </c>
      <c r="K155" s="8" t="s">
        <v>3663</v>
      </c>
      <c r="L155" s="11">
        <v>7860</v>
      </c>
      <c r="M155" s="8" t="s">
        <v>168</v>
      </c>
      <c r="N155" s="12" t="s">
        <v>168</v>
      </c>
      <c r="O155" s="13" t="s">
        <v>3037</v>
      </c>
      <c r="P155" s="13" t="s">
        <v>2911</v>
      </c>
    </row>
    <row r="156" spans="1:16" x14ac:dyDescent="0.25">
      <c r="A156" s="44">
        <v>1225</v>
      </c>
      <c r="B156" s="33">
        <v>1301</v>
      </c>
      <c r="C156" s="8" t="s">
        <v>3115</v>
      </c>
      <c r="D156" s="8" t="s">
        <v>3116</v>
      </c>
      <c r="E156" s="10">
        <v>7000</v>
      </c>
      <c r="F156" s="8" t="s">
        <v>123</v>
      </c>
      <c r="G156" s="8" t="s">
        <v>123</v>
      </c>
      <c r="H156" s="44">
        <v>1225</v>
      </c>
      <c r="I156" s="10">
        <v>2</v>
      </c>
      <c r="J156" s="8" t="s">
        <v>3142</v>
      </c>
      <c r="K156" s="8" t="s">
        <v>3143</v>
      </c>
      <c r="L156" s="11">
        <v>7011</v>
      </c>
      <c r="M156" s="8" t="s">
        <v>3013</v>
      </c>
      <c r="N156" s="12" t="s">
        <v>123</v>
      </c>
      <c r="O156" s="13" t="s">
        <v>3037</v>
      </c>
      <c r="P156" s="13" t="s">
        <v>2934</v>
      </c>
    </row>
    <row r="157" spans="1:16" x14ac:dyDescent="0.25">
      <c r="A157" s="44">
        <v>1228</v>
      </c>
      <c r="B157" s="33">
        <v>1301</v>
      </c>
      <c r="C157" s="8" t="s">
        <v>3115</v>
      </c>
      <c r="D157" s="8" t="s">
        <v>3116</v>
      </c>
      <c r="E157" s="10">
        <v>7000</v>
      </c>
      <c r="F157" s="8" t="s">
        <v>123</v>
      </c>
      <c r="G157" s="8" t="s">
        <v>123</v>
      </c>
      <c r="H157" s="44">
        <v>1471</v>
      </c>
      <c r="I157" s="10">
        <v>2</v>
      </c>
      <c r="J157" s="8" t="s">
        <v>3664</v>
      </c>
      <c r="K157" s="8" t="s">
        <v>3665</v>
      </c>
      <c r="L157" s="11">
        <v>7060</v>
      </c>
      <c r="M157" s="8" t="s">
        <v>176</v>
      </c>
      <c r="N157" s="12" t="s">
        <v>176</v>
      </c>
      <c r="O157" s="13" t="s">
        <v>3037</v>
      </c>
      <c r="P157" s="13" t="s">
        <v>2911</v>
      </c>
    </row>
    <row r="158" spans="1:16" x14ac:dyDescent="0.25">
      <c r="A158" s="44">
        <v>1229</v>
      </c>
      <c r="B158" s="33">
        <v>1301</v>
      </c>
      <c r="C158" s="8" t="s">
        <v>3115</v>
      </c>
      <c r="D158" s="8" t="s">
        <v>3116</v>
      </c>
      <c r="E158" s="10">
        <v>7000</v>
      </c>
      <c r="F158" s="8" t="s">
        <v>123</v>
      </c>
      <c r="G158" s="8" t="s">
        <v>123</v>
      </c>
      <c r="H158" s="44">
        <v>1229</v>
      </c>
      <c r="I158" s="10">
        <v>2</v>
      </c>
      <c r="J158" s="8" t="s">
        <v>3345</v>
      </c>
      <c r="K158" s="8" t="s">
        <v>3346</v>
      </c>
      <c r="L158" s="11">
        <v>7000</v>
      </c>
      <c r="M158" s="8" t="s">
        <v>123</v>
      </c>
      <c r="N158" s="12" t="s">
        <v>123</v>
      </c>
      <c r="O158" s="13" t="s">
        <v>3037</v>
      </c>
      <c r="P158" s="13" t="s">
        <v>2933</v>
      </c>
    </row>
    <row r="159" spans="1:16" x14ac:dyDescent="0.25">
      <c r="A159" s="44">
        <v>1243</v>
      </c>
      <c r="B159" s="33">
        <v>1060</v>
      </c>
      <c r="C159" s="8" t="s">
        <v>3144</v>
      </c>
      <c r="D159" s="8" t="s">
        <v>3145</v>
      </c>
      <c r="E159" s="10">
        <v>7390</v>
      </c>
      <c r="F159" s="8" t="s">
        <v>265</v>
      </c>
      <c r="G159" s="8" t="s">
        <v>265</v>
      </c>
      <c r="H159" s="44">
        <v>1243</v>
      </c>
      <c r="I159" s="10">
        <v>2</v>
      </c>
      <c r="J159" s="8" t="s">
        <v>3347</v>
      </c>
      <c r="K159" s="8" t="s">
        <v>3348</v>
      </c>
      <c r="L159" s="11">
        <v>7390</v>
      </c>
      <c r="M159" s="8" t="s">
        <v>265</v>
      </c>
      <c r="N159" s="12" t="s">
        <v>265</v>
      </c>
      <c r="O159" s="13" t="s">
        <v>3037</v>
      </c>
      <c r="P159" s="13" t="s">
        <v>2933</v>
      </c>
    </row>
    <row r="160" spans="1:16" x14ac:dyDescent="0.25">
      <c r="A160" s="44">
        <v>1244</v>
      </c>
      <c r="B160" s="33">
        <v>1165</v>
      </c>
      <c r="C160" s="8" t="s">
        <v>3162</v>
      </c>
      <c r="D160" s="8" t="s">
        <v>3163</v>
      </c>
      <c r="E160" s="10">
        <v>7060</v>
      </c>
      <c r="F160" s="8" t="s">
        <v>176</v>
      </c>
      <c r="G160" s="8" t="s">
        <v>176</v>
      </c>
      <c r="H160" s="44">
        <v>1474</v>
      </c>
      <c r="I160" s="10">
        <v>2</v>
      </c>
      <c r="J160" s="8" t="s">
        <v>3666</v>
      </c>
      <c r="K160" s="8" t="s">
        <v>3667</v>
      </c>
      <c r="L160" s="11">
        <v>7060</v>
      </c>
      <c r="M160" s="8" t="s">
        <v>176</v>
      </c>
      <c r="N160" s="12" t="s">
        <v>176</v>
      </c>
      <c r="O160" s="13" t="s">
        <v>3037</v>
      </c>
      <c r="P160" s="13" t="s">
        <v>2914</v>
      </c>
    </row>
    <row r="161" spans="1:16" x14ac:dyDescent="0.25">
      <c r="A161" s="44">
        <v>1245</v>
      </c>
      <c r="B161" s="33">
        <v>1081</v>
      </c>
      <c r="C161" s="8" t="s">
        <v>3164</v>
      </c>
      <c r="D161" s="8" t="s">
        <v>3165</v>
      </c>
      <c r="E161" s="10">
        <v>7190</v>
      </c>
      <c r="F161" s="8" t="s">
        <v>3018</v>
      </c>
      <c r="G161" s="8" t="s">
        <v>277</v>
      </c>
      <c r="H161" s="44">
        <v>1481</v>
      </c>
      <c r="I161" s="10">
        <v>2</v>
      </c>
      <c r="J161" s="8" t="s">
        <v>3668</v>
      </c>
      <c r="K161" s="8" t="s">
        <v>3669</v>
      </c>
      <c r="L161" s="11">
        <v>7190</v>
      </c>
      <c r="M161" s="8" t="s">
        <v>3018</v>
      </c>
      <c r="N161" s="12" t="s">
        <v>277</v>
      </c>
      <c r="O161" s="13" t="s">
        <v>3037</v>
      </c>
      <c r="P161" s="13" t="s">
        <v>2911</v>
      </c>
    </row>
    <row r="162" spans="1:16" x14ac:dyDescent="0.25">
      <c r="A162" s="44">
        <v>1267</v>
      </c>
      <c r="B162" s="33">
        <v>1301</v>
      </c>
      <c r="C162" s="8" t="s">
        <v>3115</v>
      </c>
      <c r="D162" s="8" t="s">
        <v>3116</v>
      </c>
      <c r="E162" s="10">
        <v>7000</v>
      </c>
      <c r="F162" s="8" t="s">
        <v>123</v>
      </c>
      <c r="G162" s="8" t="s">
        <v>123</v>
      </c>
      <c r="H162" s="44">
        <v>1267</v>
      </c>
      <c r="I162" s="10">
        <v>2</v>
      </c>
      <c r="J162" s="8" t="s">
        <v>3351</v>
      </c>
      <c r="K162" s="8" t="s">
        <v>3352</v>
      </c>
      <c r="L162" s="11">
        <v>7330</v>
      </c>
      <c r="M162" s="8" t="s">
        <v>135</v>
      </c>
      <c r="N162" s="12" t="s">
        <v>135</v>
      </c>
      <c r="O162" s="13" t="s">
        <v>3037</v>
      </c>
      <c r="P162" s="13" t="s">
        <v>2933</v>
      </c>
    </row>
    <row r="163" spans="1:16" x14ac:dyDescent="0.25">
      <c r="A163" s="44">
        <v>1271</v>
      </c>
      <c r="B163" s="33">
        <v>1301</v>
      </c>
      <c r="C163" s="8" t="s">
        <v>3115</v>
      </c>
      <c r="D163" s="8" t="s">
        <v>3116</v>
      </c>
      <c r="E163" s="10">
        <v>7000</v>
      </c>
      <c r="F163" s="8" t="s">
        <v>123</v>
      </c>
      <c r="G163" s="8" t="s">
        <v>123</v>
      </c>
      <c r="H163" s="44">
        <v>1509</v>
      </c>
      <c r="I163" s="10">
        <v>2</v>
      </c>
      <c r="J163" s="8" t="s">
        <v>3670</v>
      </c>
      <c r="K163" s="8" t="s">
        <v>3369</v>
      </c>
      <c r="L163" s="11">
        <v>7130</v>
      </c>
      <c r="M163" s="8" t="s">
        <v>130</v>
      </c>
      <c r="N163" s="12" t="s">
        <v>130</v>
      </c>
      <c r="O163" s="13" t="s">
        <v>3037</v>
      </c>
      <c r="P163" s="13" t="s">
        <v>2911</v>
      </c>
    </row>
    <row r="164" spans="1:16" x14ac:dyDescent="0.25">
      <c r="A164" s="44">
        <v>1272</v>
      </c>
      <c r="B164" s="33">
        <v>1290</v>
      </c>
      <c r="C164" s="8" t="s">
        <v>3166</v>
      </c>
      <c r="D164" s="8" t="s">
        <v>3167</v>
      </c>
      <c r="E164" s="10">
        <v>7130</v>
      </c>
      <c r="F164" s="8" t="s">
        <v>130</v>
      </c>
      <c r="G164" s="8" t="s">
        <v>130</v>
      </c>
      <c r="H164" s="44">
        <v>1510</v>
      </c>
      <c r="I164" s="10">
        <v>2</v>
      </c>
      <c r="J164" s="8" t="s">
        <v>3671</v>
      </c>
      <c r="K164" s="8" t="s">
        <v>3672</v>
      </c>
      <c r="L164" s="11">
        <v>7130</v>
      </c>
      <c r="M164" s="8" t="s">
        <v>130</v>
      </c>
      <c r="N164" s="12" t="s">
        <v>130</v>
      </c>
      <c r="O164" s="13" t="s">
        <v>3037</v>
      </c>
      <c r="P164" s="13" t="s">
        <v>2911</v>
      </c>
    </row>
    <row r="165" spans="1:16" x14ac:dyDescent="0.25">
      <c r="A165" s="44">
        <v>1273</v>
      </c>
      <c r="B165" s="33">
        <v>1290</v>
      </c>
      <c r="C165" s="8" t="s">
        <v>3166</v>
      </c>
      <c r="D165" s="8" t="s">
        <v>3167</v>
      </c>
      <c r="E165" s="10">
        <v>7130</v>
      </c>
      <c r="F165" s="8" t="s">
        <v>130</v>
      </c>
      <c r="G165" s="8" t="s">
        <v>130</v>
      </c>
      <c r="H165" s="44">
        <v>1512</v>
      </c>
      <c r="I165" s="10">
        <v>2</v>
      </c>
      <c r="J165" s="8" t="s">
        <v>3673</v>
      </c>
      <c r="K165" s="8" t="s">
        <v>3674</v>
      </c>
      <c r="L165" s="11">
        <v>7130</v>
      </c>
      <c r="M165" s="8" t="s">
        <v>130</v>
      </c>
      <c r="N165" s="12" t="s">
        <v>130</v>
      </c>
      <c r="O165" s="13" t="s">
        <v>3037</v>
      </c>
      <c r="P165" s="13" t="s">
        <v>2914</v>
      </c>
    </row>
    <row r="166" spans="1:16" x14ac:dyDescent="0.25">
      <c r="A166" s="44">
        <v>1289</v>
      </c>
      <c r="B166" s="33">
        <v>1290</v>
      </c>
      <c r="C166" s="8" t="s">
        <v>3166</v>
      </c>
      <c r="D166" s="8" t="s">
        <v>3167</v>
      </c>
      <c r="E166" s="10">
        <v>7130</v>
      </c>
      <c r="F166" s="8" t="s">
        <v>130</v>
      </c>
      <c r="G166" s="8" t="s">
        <v>130</v>
      </c>
      <c r="H166" s="44">
        <v>1513</v>
      </c>
      <c r="I166" s="10">
        <v>2</v>
      </c>
      <c r="J166" s="8" t="s">
        <v>3675</v>
      </c>
      <c r="K166" s="8" t="s">
        <v>3676</v>
      </c>
      <c r="L166" s="11">
        <v>7130</v>
      </c>
      <c r="M166" s="8" t="s">
        <v>130</v>
      </c>
      <c r="N166" s="12" t="s">
        <v>130</v>
      </c>
      <c r="O166" s="13" t="s">
        <v>3037</v>
      </c>
      <c r="P166" s="13" t="s">
        <v>2914</v>
      </c>
    </row>
    <row r="167" spans="1:16" x14ac:dyDescent="0.25">
      <c r="A167" s="44">
        <v>1337</v>
      </c>
      <c r="B167" s="33">
        <v>1071</v>
      </c>
      <c r="C167" s="8" t="s">
        <v>3353</v>
      </c>
      <c r="D167" s="8" t="s">
        <v>3145</v>
      </c>
      <c r="E167" s="10">
        <v>7700</v>
      </c>
      <c r="F167" s="8" t="s">
        <v>112</v>
      </c>
      <c r="G167" s="8" t="s">
        <v>112</v>
      </c>
      <c r="H167" s="44">
        <v>1337</v>
      </c>
      <c r="I167" s="10">
        <v>2</v>
      </c>
      <c r="J167" s="8" t="s">
        <v>3354</v>
      </c>
      <c r="K167" s="8" t="s">
        <v>3355</v>
      </c>
      <c r="L167" s="11">
        <v>7711</v>
      </c>
      <c r="M167" s="8" t="s">
        <v>161</v>
      </c>
      <c r="N167" s="12" t="s">
        <v>112</v>
      </c>
      <c r="O167" s="13" t="s">
        <v>3037</v>
      </c>
      <c r="P167" s="13" t="s">
        <v>2933</v>
      </c>
    </row>
    <row r="168" spans="1:16" x14ac:dyDescent="0.25">
      <c r="A168" s="44">
        <v>1351</v>
      </c>
      <c r="B168" s="33">
        <v>1087</v>
      </c>
      <c r="C168" s="8" t="s">
        <v>3170</v>
      </c>
      <c r="D168" s="8" t="s">
        <v>3171</v>
      </c>
      <c r="E168" s="10">
        <v>6530</v>
      </c>
      <c r="F168" s="8" t="s">
        <v>183</v>
      </c>
      <c r="G168" s="8" t="s">
        <v>183</v>
      </c>
      <c r="H168" s="44">
        <v>1572</v>
      </c>
      <c r="I168" s="10">
        <v>2</v>
      </c>
      <c r="J168" s="8" t="s">
        <v>3677</v>
      </c>
      <c r="K168" s="8" t="s">
        <v>3678</v>
      </c>
      <c r="L168" s="11">
        <v>6530</v>
      </c>
      <c r="M168" s="8" t="s">
        <v>183</v>
      </c>
      <c r="N168" s="12" t="s">
        <v>183</v>
      </c>
      <c r="O168" s="13" t="s">
        <v>3037</v>
      </c>
      <c r="P168" s="13" t="s">
        <v>2911</v>
      </c>
    </row>
    <row r="169" spans="1:16" x14ac:dyDescent="0.25">
      <c r="A169" s="44">
        <v>1362</v>
      </c>
      <c r="B169" s="33">
        <v>1294</v>
      </c>
      <c r="C169" s="8" t="s">
        <v>3172</v>
      </c>
      <c r="D169" s="8" t="s">
        <v>3173</v>
      </c>
      <c r="E169" s="10">
        <v>7140</v>
      </c>
      <c r="F169" s="8" t="s">
        <v>3019</v>
      </c>
      <c r="G169" s="8" t="s">
        <v>143</v>
      </c>
      <c r="H169" s="44">
        <v>1599</v>
      </c>
      <c r="I169" s="10">
        <v>2</v>
      </c>
      <c r="J169" s="8" t="s">
        <v>3679</v>
      </c>
      <c r="K169" s="8" t="s">
        <v>3680</v>
      </c>
      <c r="L169" s="11">
        <v>7140</v>
      </c>
      <c r="M169" s="8" t="s">
        <v>3019</v>
      </c>
      <c r="N169" s="12" t="s">
        <v>143</v>
      </c>
      <c r="O169" s="13" t="s">
        <v>3037</v>
      </c>
      <c r="P169" s="13" t="s">
        <v>2914</v>
      </c>
    </row>
    <row r="170" spans="1:16" x14ac:dyDescent="0.25">
      <c r="A170" s="44">
        <v>1366</v>
      </c>
      <c r="B170" s="33">
        <v>1171</v>
      </c>
      <c r="C170" s="8" t="s">
        <v>3175</v>
      </c>
      <c r="D170" s="8" t="s">
        <v>3176</v>
      </c>
      <c r="E170" s="10">
        <v>7600</v>
      </c>
      <c r="F170" s="8" t="s">
        <v>323</v>
      </c>
      <c r="G170" s="8" t="s">
        <v>323</v>
      </c>
      <c r="H170" s="44">
        <v>1639</v>
      </c>
      <c r="I170" s="10">
        <v>2</v>
      </c>
      <c r="J170" s="8" t="s">
        <v>3681</v>
      </c>
      <c r="K170" s="8" t="s">
        <v>3682</v>
      </c>
      <c r="L170" s="11">
        <v>7600</v>
      </c>
      <c r="M170" s="8" t="s">
        <v>323</v>
      </c>
      <c r="N170" s="12" t="s">
        <v>323</v>
      </c>
      <c r="O170" s="13" t="s">
        <v>3037</v>
      </c>
      <c r="P170" s="13" t="s">
        <v>2914</v>
      </c>
    </row>
    <row r="171" spans="1:16" x14ac:dyDescent="0.25">
      <c r="A171" s="44">
        <v>1376</v>
      </c>
      <c r="B171" s="33">
        <v>1053</v>
      </c>
      <c r="C171" s="8" t="s">
        <v>3380</v>
      </c>
      <c r="D171" s="8" t="s">
        <v>3381</v>
      </c>
      <c r="E171" s="10">
        <v>7500</v>
      </c>
      <c r="F171" s="8" t="s">
        <v>120</v>
      </c>
      <c r="G171" s="8" t="s">
        <v>120</v>
      </c>
      <c r="H171" s="44">
        <v>1717</v>
      </c>
      <c r="I171" s="10">
        <v>2</v>
      </c>
      <c r="J171" s="8" t="s">
        <v>3683</v>
      </c>
      <c r="K171" s="8" t="s">
        <v>3684</v>
      </c>
      <c r="L171" s="11">
        <v>7500</v>
      </c>
      <c r="M171" s="8" t="s">
        <v>120</v>
      </c>
      <c r="N171" s="12" t="s">
        <v>120</v>
      </c>
      <c r="O171" s="13" t="s">
        <v>3037</v>
      </c>
      <c r="P171" s="13" t="s">
        <v>2914</v>
      </c>
    </row>
    <row r="172" spans="1:16" x14ac:dyDescent="0.25">
      <c r="A172" s="44">
        <v>1408</v>
      </c>
      <c r="B172" s="33">
        <v>1053</v>
      </c>
      <c r="C172" s="8" t="s">
        <v>3380</v>
      </c>
      <c r="D172" s="8" t="s">
        <v>3381</v>
      </c>
      <c r="E172" s="10">
        <v>7500</v>
      </c>
      <c r="F172" s="8" t="s">
        <v>120</v>
      </c>
      <c r="G172" s="8" t="s">
        <v>120</v>
      </c>
      <c r="H172" s="44">
        <v>1722</v>
      </c>
      <c r="I172" s="10">
        <v>2</v>
      </c>
      <c r="J172" s="8" t="s">
        <v>3685</v>
      </c>
      <c r="K172" s="8" t="s">
        <v>3686</v>
      </c>
      <c r="L172" s="11">
        <v>7500</v>
      </c>
      <c r="M172" s="8" t="s">
        <v>120</v>
      </c>
      <c r="N172" s="12" t="s">
        <v>120</v>
      </c>
      <c r="O172" s="13" t="s">
        <v>3037</v>
      </c>
      <c r="P172" s="13" t="s">
        <v>2914</v>
      </c>
    </row>
    <row r="173" spans="1:16" x14ac:dyDescent="0.25">
      <c r="A173" s="44">
        <v>1410</v>
      </c>
      <c r="B173" s="33">
        <v>1301</v>
      </c>
      <c r="C173" s="8" t="s">
        <v>3115</v>
      </c>
      <c r="D173" s="8" t="s">
        <v>3116</v>
      </c>
      <c r="E173" s="10">
        <v>7000</v>
      </c>
      <c r="F173" s="8" t="s">
        <v>123</v>
      </c>
      <c r="G173" s="8" t="s">
        <v>123</v>
      </c>
      <c r="H173" s="44">
        <v>1737</v>
      </c>
      <c r="I173" s="10">
        <v>2</v>
      </c>
      <c r="J173" s="8" t="s">
        <v>3687</v>
      </c>
      <c r="K173" s="8" t="s">
        <v>3688</v>
      </c>
      <c r="L173" s="11">
        <v>7900</v>
      </c>
      <c r="M173" s="8" t="s">
        <v>120</v>
      </c>
      <c r="N173" s="12" t="s">
        <v>120</v>
      </c>
      <c r="O173" s="13" t="s">
        <v>3037</v>
      </c>
      <c r="P173" s="13" t="s">
        <v>2911</v>
      </c>
    </row>
    <row r="174" spans="1:16" x14ac:dyDescent="0.25">
      <c r="A174" s="44">
        <v>1414</v>
      </c>
      <c r="B174" s="33">
        <v>1301</v>
      </c>
      <c r="C174" s="8" t="s">
        <v>3115</v>
      </c>
      <c r="D174" s="8" t="s">
        <v>3116</v>
      </c>
      <c r="E174" s="10">
        <v>7000</v>
      </c>
      <c r="F174" s="8" t="s">
        <v>123</v>
      </c>
      <c r="G174" s="8" t="s">
        <v>123</v>
      </c>
      <c r="H174" s="44">
        <v>1414</v>
      </c>
      <c r="I174" s="10">
        <v>2</v>
      </c>
      <c r="J174" s="8" t="s">
        <v>3356</v>
      </c>
      <c r="K174" s="8" t="s">
        <v>3357</v>
      </c>
      <c r="L174" s="11">
        <v>7100</v>
      </c>
      <c r="M174" s="8" t="s">
        <v>193</v>
      </c>
      <c r="N174" s="12" t="s">
        <v>193</v>
      </c>
      <c r="O174" s="13" t="s">
        <v>3037</v>
      </c>
      <c r="P174" s="13" t="s">
        <v>2933</v>
      </c>
    </row>
    <row r="175" spans="1:16" x14ac:dyDescent="0.25">
      <c r="A175" s="44">
        <v>1419</v>
      </c>
      <c r="B175" s="33">
        <v>1301</v>
      </c>
      <c r="C175" s="8" t="s">
        <v>3115</v>
      </c>
      <c r="D175" s="8" t="s">
        <v>3116</v>
      </c>
      <c r="E175" s="10">
        <v>7000</v>
      </c>
      <c r="F175" s="8" t="s">
        <v>123</v>
      </c>
      <c r="G175" s="8" t="s">
        <v>123</v>
      </c>
      <c r="H175" s="44">
        <v>1419</v>
      </c>
      <c r="I175" s="10">
        <v>2</v>
      </c>
      <c r="J175" s="8" t="s">
        <v>3358</v>
      </c>
      <c r="K175" s="8" t="s">
        <v>3359</v>
      </c>
      <c r="L175" s="11">
        <v>7100</v>
      </c>
      <c r="M175" s="8" t="s">
        <v>193</v>
      </c>
      <c r="N175" s="12" t="s">
        <v>193</v>
      </c>
      <c r="O175" s="13" t="s">
        <v>3037</v>
      </c>
      <c r="P175" s="13" t="s">
        <v>2933</v>
      </c>
    </row>
    <row r="176" spans="1:16" x14ac:dyDescent="0.25">
      <c r="A176" s="44">
        <v>1420</v>
      </c>
      <c r="B176" s="33">
        <v>1048</v>
      </c>
      <c r="C176" s="8" t="s">
        <v>3177</v>
      </c>
      <c r="D176" s="8" t="s">
        <v>3178</v>
      </c>
      <c r="E176" s="10">
        <v>4540</v>
      </c>
      <c r="F176" s="8" t="s">
        <v>281</v>
      </c>
      <c r="G176" s="8" t="s">
        <v>281</v>
      </c>
      <c r="H176" s="44">
        <v>1753</v>
      </c>
      <c r="I176" s="10">
        <v>3</v>
      </c>
      <c r="J176" s="8" t="s">
        <v>3689</v>
      </c>
      <c r="K176" s="8" t="s">
        <v>3826</v>
      </c>
      <c r="L176" s="11">
        <v>4540</v>
      </c>
      <c r="M176" s="8" t="s">
        <v>281</v>
      </c>
      <c r="N176" s="12" t="s">
        <v>281</v>
      </c>
      <c r="O176" s="13" t="s">
        <v>3037</v>
      </c>
      <c r="P176" s="13" t="s">
        <v>2914</v>
      </c>
    </row>
    <row r="177" spans="1:16" x14ac:dyDescent="0.25">
      <c r="A177" s="44">
        <v>1422</v>
      </c>
      <c r="B177" s="33">
        <v>1299</v>
      </c>
      <c r="C177" s="8" t="s">
        <v>3385</v>
      </c>
      <c r="D177" s="8" t="s">
        <v>3386</v>
      </c>
      <c r="E177" s="10">
        <v>4100</v>
      </c>
      <c r="F177" s="8" t="s">
        <v>218</v>
      </c>
      <c r="G177" s="8" t="s">
        <v>218</v>
      </c>
      <c r="H177" s="44">
        <v>1782</v>
      </c>
      <c r="I177" s="10">
        <v>3</v>
      </c>
      <c r="J177" s="8" t="s">
        <v>3690</v>
      </c>
      <c r="K177" s="8" t="s">
        <v>3691</v>
      </c>
      <c r="L177" s="11">
        <v>4500</v>
      </c>
      <c r="M177" s="8" t="s">
        <v>116</v>
      </c>
      <c r="N177" s="12" t="s">
        <v>116</v>
      </c>
      <c r="O177" s="13" t="s">
        <v>3037</v>
      </c>
      <c r="P177" s="13" t="s">
        <v>2911</v>
      </c>
    </row>
    <row r="178" spans="1:16" x14ac:dyDescent="0.25">
      <c r="A178" s="44">
        <v>1423</v>
      </c>
      <c r="B178" s="33">
        <v>1109</v>
      </c>
      <c r="C178" s="8" t="s">
        <v>3155</v>
      </c>
      <c r="D178" s="8" t="s">
        <v>3102</v>
      </c>
      <c r="E178" s="10">
        <v>7100</v>
      </c>
      <c r="F178" s="8" t="s">
        <v>193</v>
      </c>
      <c r="G178" s="8" t="s">
        <v>193</v>
      </c>
      <c r="H178" s="44">
        <v>1423</v>
      </c>
      <c r="I178" s="10">
        <v>2</v>
      </c>
      <c r="J178" s="8" t="s">
        <v>3360</v>
      </c>
      <c r="K178" s="8" t="s">
        <v>3361</v>
      </c>
      <c r="L178" s="11">
        <v>7100</v>
      </c>
      <c r="M178" s="8" t="s">
        <v>193</v>
      </c>
      <c r="N178" s="12" t="s">
        <v>193</v>
      </c>
      <c r="O178" s="13" t="s">
        <v>3037</v>
      </c>
      <c r="P178" s="13" t="s">
        <v>2934</v>
      </c>
    </row>
    <row r="179" spans="1:16" x14ac:dyDescent="0.25">
      <c r="A179" s="44">
        <v>1425</v>
      </c>
      <c r="B179" s="33">
        <v>1301</v>
      </c>
      <c r="C179" s="8" t="s">
        <v>3115</v>
      </c>
      <c r="D179" s="8" t="s">
        <v>3116</v>
      </c>
      <c r="E179" s="10">
        <v>7000</v>
      </c>
      <c r="F179" s="8" t="s">
        <v>123</v>
      </c>
      <c r="G179" s="8" t="s">
        <v>123</v>
      </c>
      <c r="H179" s="44">
        <v>1425</v>
      </c>
      <c r="I179" s="10">
        <v>2</v>
      </c>
      <c r="J179" s="8" t="s">
        <v>3158</v>
      </c>
      <c r="K179" s="8" t="s">
        <v>3159</v>
      </c>
      <c r="L179" s="11">
        <v>7100</v>
      </c>
      <c r="M179" s="8" t="s">
        <v>193</v>
      </c>
      <c r="N179" s="12" t="s">
        <v>193</v>
      </c>
      <c r="O179" s="13" t="s">
        <v>3037</v>
      </c>
      <c r="P179" s="13" t="s">
        <v>2934</v>
      </c>
    </row>
    <row r="180" spans="1:16" x14ac:dyDescent="0.25">
      <c r="A180" s="44">
        <v>1428</v>
      </c>
      <c r="B180" s="33">
        <v>1299</v>
      </c>
      <c r="C180" s="8" t="s">
        <v>3385</v>
      </c>
      <c r="D180" s="8" t="s">
        <v>3386</v>
      </c>
      <c r="E180" s="10">
        <v>4100</v>
      </c>
      <c r="F180" s="8" t="s">
        <v>218</v>
      </c>
      <c r="G180" s="8" t="s">
        <v>218</v>
      </c>
      <c r="H180" s="44">
        <v>1903</v>
      </c>
      <c r="I180" s="10">
        <v>3</v>
      </c>
      <c r="J180" s="8" t="s">
        <v>3692</v>
      </c>
      <c r="K180" s="8" t="s">
        <v>3392</v>
      </c>
      <c r="L180" s="11">
        <v>4040</v>
      </c>
      <c r="M180" s="8" t="s">
        <v>289</v>
      </c>
      <c r="N180" s="12" t="s">
        <v>289</v>
      </c>
      <c r="O180" s="13" t="s">
        <v>3037</v>
      </c>
      <c r="P180" s="13" t="s">
        <v>2911</v>
      </c>
    </row>
    <row r="181" spans="1:16" x14ac:dyDescent="0.25">
      <c r="A181" s="44">
        <v>1432</v>
      </c>
      <c r="B181" s="33">
        <v>1301</v>
      </c>
      <c r="C181" s="8" t="s">
        <v>3115</v>
      </c>
      <c r="D181" s="8" t="s">
        <v>3116</v>
      </c>
      <c r="E181" s="10">
        <v>7000</v>
      </c>
      <c r="F181" s="8" t="s">
        <v>123</v>
      </c>
      <c r="G181" s="8" t="s">
        <v>123</v>
      </c>
      <c r="H181" s="44">
        <v>1432</v>
      </c>
      <c r="I181" s="10">
        <v>2</v>
      </c>
      <c r="J181" s="8" t="s">
        <v>3362</v>
      </c>
      <c r="K181" s="8" t="s">
        <v>3363</v>
      </c>
      <c r="L181" s="11">
        <v>7100</v>
      </c>
      <c r="M181" s="8" t="s">
        <v>193</v>
      </c>
      <c r="N181" s="12" t="s">
        <v>193</v>
      </c>
      <c r="O181" s="13" t="s">
        <v>3037</v>
      </c>
      <c r="P181" s="13" t="s">
        <v>2933</v>
      </c>
    </row>
    <row r="182" spans="1:16" x14ac:dyDescent="0.25">
      <c r="A182" s="44">
        <v>1443</v>
      </c>
      <c r="B182" s="33">
        <v>1138</v>
      </c>
      <c r="C182" s="8" t="s">
        <v>3179</v>
      </c>
      <c r="D182" s="8" t="s">
        <v>3180</v>
      </c>
      <c r="E182" s="10">
        <v>4000</v>
      </c>
      <c r="F182" s="8" t="s">
        <v>163</v>
      </c>
      <c r="G182" s="8" t="s">
        <v>163</v>
      </c>
      <c r="H182" s="44">
        <v>1982</v>
      </c>
      <c r="I182" s="10">
        <v>3</v>
      </c>
      <c r="J182" s="8" t="s">
        <v>3693</v>
      </c>
      <c r="K182" s="8" t="s">
        <v>3694</v>
      </c>
      <c r="L182" s="11">
        <v>4031</v>
      </c>
      <c r="M182" s="8" t="s">
        <v>260</v>
      </c>
      <c r="N182" s="12" t="s">
        <v>163</v>
      </c>
      <c r="O182" s="13" t="s">
        <v>3037</v>
      </c>
      <c r="P182" s="13" t="s">
        <v>2911</v>
      </c>
    </row>
    <row r="183" spans="1:16" x14ac:dyDescent="0.25">
      <c r="A183" s="44">
        <v>1443</v>
      </c>
      <c r="B183" s="33">
        <v>1138</v>
      </c>
      <c r="C183" s="8" t="s">
        <v>3179</v>
      </c>
      <c r="D183" s="8" t="s">
        <v>3180</v>
      </c>
      <c r="E183" s="10">
        <v>4000</v>
      </c>
      <c r="F183" s="8" t="s">
        <v>163</v>
      </c>
      <c r="G183" s="8" t="s">
        <v>163</v>
      </c>
      <c r="H183" s="44">
        <v>2010</v>
      </c>
      <c r="I183" s="10">
        <v>3</v>
      </c>
      <c r="J183" s="8" t="s">
        <v>3695</v>
      </c>
      <c r="K183" s="8" t="s">
        <v>3696</v>
      </c>
      <c r="L183" s="11">
        <v>4000</v>
      </c>
      <c r="M183" s="8" t="s">
        <v>163</v>
      </c>
      <c r="N183" s="12" t="s">
        <v>163</v>
      </c>
      <c r="O183" s="13" t="s">
        <v>3037</v>
      </c>
      <c r="P183" s="13" t="s">
        <v>2911</v>
      </c>
    </row>
    <row r="184" spans="1:16" x14ac:dyDescent="0.25">
      <c r="A184" s="44">
        <v>1469</v>
      </c>
      <c r="B184" s="33">
        <v>1301</v>
      </c>
      <c r="C184" s="8" t="s">
        <v>3115</v>
      </c>
      <c r="D184" s="8" t="s">
        <v>3116</v>
      </c>
      <c r="E184" s="10">
        <v>7000</v>
      </c>
      <c r="F184" s="8" t="s">
        <v>123</v>
      </c>
      <c r="G184" s="8" t="s">
        <v>123</v>
      </c>
      <c r="H184" s="44">
        <v>1469</v>
      </c>
      <c r="I184" s="10">
        <v>2</v>
      </c>
      <c r="J184" s="8" t="s">
        <v>3364</v>
      </c>
      <c r="K184" s="8" t="s">
        <v>3365</v>
      </c>
      <c r="L184" s="11">
        <v>7060</v>
      </c>
      <c r="M184" s="8" t="s">
        <v>176</v>
      </c>
      <c r="N184" s="12" t="s">
        <v>176</v>
      </c>
      <c r="O184" s="13" t="s">
        <v>3037</v>
      </c>
      <c r="P184" s="13" t="s">
        <v>2933</v>
      </c>
    </row>
    <row r="185" spans="1:16" x14ac:dyDescent="0.25">
      <c r="A185" s="44">
        <v>1471</v>
      </c>
      <c r="B185" s="33">
        <v>1138</v>
      </c>
      <c r="C185" s="8" t="s">
        <v>3179</v>
      </c>
      <c r="D185" s="8" t="s">
        <v>3180</v>
      </c>
      <c r="E185" s="10">
        <v>4000</v>
      </c>
      <c r="F185" s="8" t="s">
        <v>163</v>
      </c>
      <c r="G185" s="8" t="s">
        <v>163</v>
      </c>
      <c r="H185" s="44">
        <v>2023</v>
      </c>
      <c r="I185" s="10">
        <v>3</v>
      </c>
      <c r="J185" s="8" t="s">
        <v>3697</v>
      </c>
      <c r="K185" s="8" t="s">
        <v>3698</v>
      </c>
      <c r="L185" s="11">
        <v>4020</v>
      </c>
      <c r="M185" s="8" t="s">
        <v>163</v>
      </c>
      <c r="N185" s="12" t="s">
        <v>163</v>
      </c>
      <c r="O185" s="13" t="s">
        <v>3037</v>
      </c>
      <c r="P185" s="13" t="s">
        <v>2911</v>
      </c>
    </row>
    <row r="186" spans="1:16" x14ac:dyDescent="0.25">
      <c r="A186" s="44">
        <v>1472</v>
      </c>
      <c r="B186" s="33">
        <v>1165</v>
      </c>
      <c r="C186" s="8" t="s">
        <v>3162</v>
      </c>
      <c r="D186" s="8" t="s">
        <v>3163</v>
      </c>
      <c r="E186" s="10">
        <v>7060</v>
      </c>
      <c r="F186" s="8" t="s">
        <v>176</v>
      </c>
      <c r="G186" s="8" t="s">
        <v>176</v>
      </c>
      <c r="H186" s="44">
        <v>1472</v>
      </c>
      <c r="I186" s="10">
        <v>2</v>
      </c>
      <c r="J186" s="8" t="s">
        <v>3366</v>
      </c>
      <c r="K186" s="8" t="s">
        <v>3367</v>
      </c>
      <c r="L186" s="11">
        <v>7060</v>
      </c>
      <c r="M186" s="8" t="s">
        <v>3017</v>
      </c>
      <c r="N186" s="12" t="s">
        <v>176</v>
      </c>
      <c r="O186" s="13" t="s">
        <v>3037</v>
      </c>
      <c r="P186" s="13" t="s">
        <v>2934</v>
      </c>
    </row>
    <row r="187" spans="1:16" x14ac:dyDescent="0.25">
      <c r="A187" s="44">
        <v>1474</v>
      </c>
      <c r="B187" s="33">
        <v>1299</v>
      </c>
      <c r="C187" s="8" t="s">
        <v>3385</v>
      </c>
      <c r="D187" s="8" t="s">
        <v>3386</v>
      </c>
      <c r="E187" s="10">
        <v>4100</v>
      </c>
      <c r="F187" s="8" t="s">
        <v>218</v>
      </c>
      <c r="G187" s="8" t="s">
        <v>218</v>
      </c>
      <c r="H187" s="44">
        <v>2032</v>
      </c>
      <c r="I187" s="10">
        <v>3</v>
      </c>
      <c r="J187" s="8" t="s">
        <v>3699</v>
      </c>
      <c r="K187" s="8" t="s">
        <v>3700</v>
      </c>
      <c r="L187" s="11">
        <v>4020</v>
      </c>
      <c r="M187" s="8" t="s">
        <v>163</v>
      </c>
      <c r="N187" s="12" t="s">
        <v>163</v>
      </c>
      <c r="O187" s="13" t="s">
        <v>3037</v>
      </c>
      <c r="P187" s="13" t="s">
        <v>2911</v>
      </c>
    </row>
    <row r="188" spans="1:16" x14ac:dyDescent="0.25">
      <c r="A188" s="44">
        <v>1481</v>
      </c>
      <c r="B188" s="33">
        <v>1138</v>
      </c>
      <c r="C188" s="8" t="s">
        <v>3179</v>
      </c>
      <c r="D188" s="8" t="s">
        <v>3180</v>
      </c>
      <c r="E188" s="10">
        <v>4000</v>
      </c>
      <c r="F188" s="8" t="s">
        <v>163</v>
      </c>
      <c r="G188" s="8" t="s">
        <v>163</v>
      </c>
      <c r="H188" s="44">
        <v>2047</v>
      </c>
      <c r="I188" s="10">
        <v>3</v>
      </c>
      <c r="J188" s="8" t="s">
        <v>3701</v>
      </c>
      <c r="K188" s="8" t="s">
        <v>3702</v>
      </c>
      <c r="L188" s="11">
        <v>4000</v>
      </c>
      <c r="M188" s="8" t="s">
        <v>163</v>
      </c>
      <c r="N188" s="12" t="s">
        <v>163</v>
      </c>
      <c r="O188" s="13" t="s">
        <v>3037</v>
      </c>
      <c r="P188" s="13" t="s">
        <v>2911</v>
      </c>
    </row>
    <row r="189" spans="1:16" x14ac:dyDescent="0.25">
      <c r="A189" s="44">
        <v>1508</v>
      </c>
      <c r="B189" s="33">
        <v>1301</v>
      </c>
      <c r="C189" s="8" t="s">
        <v>3115</v>
      </c>
      <c r="D189" s="8" t="s">
        <v>3116</v>
      </c>
      <c r="E189" s="10">
        <v>7000</v>
      </c>
      <c r="F189" s="8" t="s">
        <v>123</v>
      </c>
      <c r="G189" s="8" t="s">
        <v>123</v>
      </c>
      <c r="H189" s="44">
        <v>1508</v>
      </c>
      <c r="I189" s="10">
        <v>2</v>
      </c>
      <c r="J189" s="8" t="s">
        <v>3368</v>
      </c>
      <c r="K189" s="8" t="s">
        <v>3369</v>
      </c>
      <c r="L189" s="11">
        <v>7130</v>
      </c>
      <c r="M189" s="8" t="s">
        <v>130</v>
      </c>
      <c r="N189" s="12" t="s">
        <v>130</v>
      </c>
      <c r="O189" s="13" t="s">
        <v>3037</v>
      </c>
      <c r="P189" s="13" t="s">
        <v>2933</v>
      </c>
    </row>
    <row r="190" spans="1:16" x14ac:dyDescent="0.25">
      <c r="A190" s="44">
        <v>1509</v>
      </c>
      <c r="B190" s="33">
        <v>1138</v>
      </c>
      <c r="C190" s="8" t="s">
        <v>3179</v>
      </c>
      <c r="D190" s="8" t="s">
        <v>3180</v>
      </c>
      <c r="E190" s="10">
        <v>4000</v>
      </c>
      <c r="F190" s="8" t="s">
        <v>163</v>
      </c>
      <c r="G190" s="8" t="s">
        <v>163</v>
      </c>
      <c r="H190" s="44">
        <v>2048</v>
      </c>
      <c r="I190" s="10">
        <v>3</v>
      </c>
      <c r="J190" s="8" t="s">
        <v>3703</v>
      </c>
      <c r="K190" s="8" t="s">
        <v>3702</v>
      </c>
      <c r="L190" s="11">
        <v>4000</v>
      </c>
      <c r="M190" s="8" t="s">
        <v>163</v>
      </c>
      <c r="N190" s="12" t="s">
        <v>163</v>
      </c>
      <c r="O190" s="13" t="s">
        <v>3037</v>
      </c>
      <c r="P190" s="13" t="s">
        <v>2911</v>
      </c>
    </row>
    <row r="191" spans="1:16" x14ac:dyDescent="0.25">
      <c r="A191" s="44">
        <v>1510</v>
      </c>
      <c r="B191" s="33">
        <v>1138</v>
      </c>
      <c r="C191" s="8" t="s">
        <v>3179</v>
      </c>
      <c r="D191" s="8" t="s">
        <v>3180</v>
      </c>
      <c r="E191" s="10">
        <v>4000</v>
      </c>
      <c r="F191" s="8" t="s">
        <v>163</v>
      </c>
      <c r="G191" s="8" t="s">
        <v>163</v>
      </c>
      <c r="H191" s="44">
        <v>2050</v>
      </c>
      <c r="I191" s="10">
        <v>3</v>
      </c>
      <c r="J191" s="8" t="s">
        <v>3704</v>
      </c>
      <c r="K191" s="8" t="s">
        <v>3705</v>
      </c>
      <c r="L191" s="11">
        <v>4000</v>
      </c>
      <c r="M191" s="8" t="s">
        <v>163</v>
      </c>
      <c r="N191" s="12" t="s">
        <v>163</v>
      </c>
      <c r="O191" s="13" t="s">
        <v>3037</v>
      </c>
      <c r="P191" s="13" t="s">
        <v>2911</v>
      </c>
    </row>
    <row r="192" spans="1:16" x14ac:dyDescent="0.25">
      <c r="A192" s="44">
        <v>1512</v>
      </c>
      <c r="B192" s="33">
        <v>1138</v>
      </c>
      <c r="C192" s="8" t="s">
        <v>3179</v>
      </c>
      <c r="D192" s="8" t="s">
        <v>3180</v>
      </c>
      <c r="E192" s="10">
        <v>4000</v>
      </c>
      <c r="F192" s="8" t="s">
        <v>163</v>
      </c>
      <c r="G192" s="8" t="s">
        <v>163</v>
      </c>
      <c r="H192" s="44">
        <v>2065</v>
      </c>
      <c r="I192" s="10">
        <v>3</v>
      </c>
      <c r="J192" s="8" t="s">
        <v>3706</v>
      </c>
      <c r="K192" s="8" t="s">
        <v>3707</v>
      </c>
      <c r="L192" s="11">
        <v>4000</v>
      </c>
      <c r="M192" s="8" t="s">
        <v>163</v>
      </c>
      <c r="N192" s="12" t="s">
        <v>163</v>
      </c>
      <c r="O192" s="13" t="s">
        <v>3037</v>
      </c>
      <c r="P192" s="13" t="s">
        <v>2914</v>
      </c>
    </row>
    <row r="193" spans="1:16" x14ac:dyDescent="0.25">
      <c r="A193" s="44">
        <v>1513</v>
      </c>
      <c r="B193" s="33">
        <v>1138</v>
      </c>
      <c r="C193" s="8" t="s">
        <v>3179</v>
      </c>
      <c r="D193" s="8" t="s">
        <v>3180</v>
      </c>
      <c r="E193" s="10">
        <v>4000</v>
      </c>
      <c r="F193" s="8" t="s">
        <v>163</v>
      </c>
      <c r="G193" s="8" t="s">
        <v>163</v>
      </c>
      <c r="H193" s="44">
        <v>2075</v>
      </c>
      <c r="I193" s="10">
        <v>3</v>
      </c>
      <c r="J193" s="8" t="s">
        <v>3708</v>
      </c>
      <c r="K193" s="8" t="s">
        <v>3709</v>
      </c>
      <c r="L193" s="11">
        <v>4000</v>
      </c>
      <c r="M193" s="8" t="s">
        <v>163</v>
      </c>
      <c r="N193" s="12" t="s">
        <v>163</v>
      </c>
      <c r="O193" s="13" t="s">
        <v>3037</v>
      </c>
      <c r="P193" s="13" t="s">
        <v>2911</v>
      </c>
    </row>
    <row r="194" spans="1:16" x14ac:dyDescent="0.25">
      <c r="A194" s="44">
        <v>1530</v>
      </c>
      <c r="B194" s="33">
        <v>1107</v>
      </c>
      <c r="C194" s="8" t="s">
        <v>3184</v>
      </c>
      <c r="D194" s="8" t="s">
        <v>3185</v>
      </c>
      <c r="E194" s="10">
        <v>4100</v>
      </c>
      <c r="F194" s="8" t="s">
        <v>218</v>
      </c>
      <c r="G194" s="8" t="s">
        <v>218</v>
      </c>
      <c r="H194" s="44">
        <v>2137</v>
      </c>
      <c r="I194" s="10">
        <v>3</v>
      </c>
      <c r="J194" s="8" t="s">
        <v>3710</v>
      </c>
      <c r="K194" s="8" t="s">
        <v>3186</v>
      </c>
      <c r="L194" s="11">
        <v>4100</v>
      </c>
      <c r="M194" s="8" t="s">
        <v>218</v>
      </c>
      <c r="N194" s="12" t="s">
        <v>218</v>
      </c>
      <c r="O194" s="13" t="s">
        <v>3037</v>
      </c>
      <c r="P194" s="13" t="s">
        <v>2914</v>
      </c>
    </row>
    <row r="195" spans="1:16" x14ac:dyDescent="0.25">
      <c r="A195" s="44">
        <v>1552</v>
      </c>
      <c r="B195" s="33">
        <v>1301</v>
      </c>
      <c r="C195" s="8" t="s">
        <v>3115</v>
      </c>
      <c r="D195" s="8" t="s">
        <v>3116</v>
      </c>
      <c r="E195" s="10">
        <v>7000</v>
      </c>
      <c r="F195" s="8" t="s">
        <v>123</v>
      </c>
      <c r="G195" s="8" t="s">
        <v>123</v>
      </c>
      <c r="H195" s="44">
        <v>1552</v>
      </c>
      <c r="I195" s="10">
        <v>2</v>
      </c>
      <c r="J195" s="8" t="s">
        <v>3371</v>
      </c>
      <c r="K195" s="8" t="s">
        <v>3372</v>
      </c>
      <c r="L195" s="11">
        <v>6543</v>
      </c>
      <c r="M195" s="8" t="s">
        <v>3373</v>
      </c>
      <c r="N195" s="12" t="s">
        <v>111</v>
      </c>
      <c r="O195" s="13" t="s">
        <v>3037</v>
      </c>
      <c r="P195" s="13" t="s">
        <v>2934</v>
      </c>
    </row>
    <row r="196" spans="1:16" x14ac:dyDescent="0.25">
      <c r="A196" s="44">
        <v>1572</v>
      </c>
      <c r="B196" s="33">
        <v>1299</v>
      </c>
      <c r="C196" s="8" t="s">
        <v>3385</v>
      </c>
      <c r="D196" s="8" t="s">
        <v>3386</v>
      </c>
      <c r="E196" s="10">
        <v>4100</v>
      </c>
      <c r="F196" s="8" t="s">
        <v>218</v>
      </c>
      <c r="G196" s="8" t="s">
        <v>218</v>
      </c>
      <c r="H196" s="44">
        <v>2150</v>
      </c>
      <c r="I196" s="10">
        <v>3</v>
      </c>
      <c r="J196" s="8" t="s">
        <v>3711</v>
      </c>
      <c r="K196" s="8" t="s">
        <v>3416</v>
      </c>
      <c r="L196" s="11">
        <v>4100</v>
      </c>
      <c r="M196" s="8" t="s">
        <v>218</v>
      </c>
      <c r="N196" s="12" t="s">
        <v>218</v>
      </c>
      <c r="O196" s="13" t="s">
        <v>3037</v>
      </c>
      <c r="P196" s="13" t="s">
        <v>2911</v>
      </c>
    </row>
    <row r="197" spans="1:16" x14ac:dyDescent="0.25">
      <c r="A197" s="44">
        <v>1594</v>
      </c>
      <c r="B197" s="33">
        <v>1301</v>
      </c>
      <c r="C197" s="8" t="s">
        <v>3115</v>
      </c>
      <c r="D197" s="8" t="s">
        <v>3116</v>
      </c>
      <c r="E197" s="10">
        <v>7000</v>
      </c>
      <c r="F197" s="8" t="s">
        <v>123</v>
      </c>
      <c r="G197" s="8" t="s">
        <v>123</v>
      </c>
      <c r="H197" s="44">
        <v>1594</v>
      </c>
      <c r="I197" s="10">
        <v>2</v>
      </c>
      <c r="J197" s="8" t="s">
        <v>3374</v>
      </c>
      <c r="K197" s="8" t="s">
        <v>3375</v>
      </c>
      <c r="L197" s="11">
        <v>7140</v>
      </c>
      <c r="M197" s="8" t="s">
        <v>3019</v>
      </c>
      <c r="N197" s="12" t="s">
        <v>143</v>
      </c>
      <c r="O197" s="13" t="s">
        <v>3037</v>
      </c>
      <c r="P197" s="13" t="s">
        <v>2933</v>
      </c>
    </row>
    <row r="198" spans="1:16" x14ac:dyDescent="0.25">
      <c r="A198" s="44">
        <v>1599</v>
      </c>
      <c r="B198" s="33">
        <v>1299</v>
      </c>
      <c r="C198" s="8" t="s">
        <v>3385</v>
      </c>
      <c r="D198" s="8" t="s">
        <v>3386</v>
      </c>
      <c r="E198" s="10">
        <v>4100</v>
      </c>
      <c r="F198" s="8" t="s">
        <v>218</v>
      </c>
      <c r="G198" s="8" t="s">
        <v>218</v>
      </c>
      <c r="H198" s="44">
        <v>2151</v>
      </c>
      <c r="I198" s="10">
        <v>3</v>
      </c>
      <c r="J198" s="8" t="s">
        <v>3712</v>
      </c>
      <c r="K198" s="8" t="s">
        <v>3420</v>
      </c>
      <c r="L198" s="11">
        <v>4101</v>
      </c>
      <c r="M198" s="8" t="s">
        <v>3021</v>
      </c>
      <c r="N198" s="12" t="s">
        <v>218</v>
      </c>
      <c r="O198" s="13" t="s">
        <v>3037</v>
      </c>
      <c r="P198" s="13" t="s">
        <v>2911</v>
      </c>
    </row>
    <row r="199" spans="1:16" x14ac:dyDescent="0.25">
      <c r="A199" s="44">
        <v>1639</v>
      </c>
      <c r="B199" s="33">
        <v>1275</v>
      </c>
      <c r="C199" s="8" t="s">
        <v>3188</v>
      </c>
      <c r="D199" s="8" t="s">
        <v>3189</v>
      </c>
      <c r="E199" s="10">
        <v>4960</v>
      </c>
      <c r="F199" s="8" t="s">
        <v>1661</v>
      </c>
      <c r="G199" s="8" t="s">
        <v>1661</v>
      </c>
      <c r="H199" s="44">
        <v>2274</v>
      </c>
      <c r="I199" s="10">
        <v>3</v>
      </c>
      <c r="J199" s="8" t="s">
        <v>3713</v>
      </c>
      <c r="K199" s="8" t="s">
        <v>3190</v>
      </c>
      <c r="L199" s="11">
        <v>4960</v>
      </c>
      <c r="M199" s="8" t="s">
        <v>1661</v>
      </c>
      <c r="N199" s="12" t="s">
        <v>1661</v>
      </c>
      <c r="O199" s="13" t="s">
        <v>3037</v>
      </c>
      <c r="P199" s="13" t="s">
        <v>2914</v>
      </c>
    </row>
    <row r="200" spans="1:16" x14ac:dyDescent="0.25">
      <c r="A200" s="44">
        <v>1708</v>
      </c>
      <c r="B200" s="33">
        <v>1301</v>
      </c>
      <c r="C200" s="8" t="s">
        <v>3115</v>
      </c>
      <c r="D200" s="8" t="s">
        <v>3116</v>
      </c>
      <c r="E200" s="10">
        <v>7000</v>
      </c>
      <c r="F200" s="8" t="s">
        <v>123</v>
      </c>
      <c r="G200" s="8" t="s">
        <v>123</v>
      </c>
      <c r="H200" s="44">
        <v>1708</v>
      </c>
      <c r="I200" s="10">
        <v>2</v>
      </c>
      <c r="J200" s="8" t="s">
        <v>3376</v>
      </c>
      <c r="K200" s="8" t="s">
        <v>3377</v>
      </c>
      <c r="L200" s="11">
        <v>7500</v>
      </c>
      <c r="M200" s="8" t="s">
        <v>120</v>
      </c>
      <c r="N200" s="12" t="s">
        <v>120</v>
      </c>
      <c r="O200" s="13" t="s">
        <v>3037</v>
      </c>
      <c r="P200" s="13" t="s">
        <v>2933</v>
      </c>
    </row>
    <row r="201" spans="1:16" x14ac:dyDescent="0.25">
      <c r="A201" s="44">
        <v>1711</v>
      </c>
      <c r="B201" s="33">
        <v>1301</v>
      </c>
      <c r="C201" s="8" t="s">
        <v>3115</v>
      </c>
      <c r="D201" s="8" t="s">
        <v>3116</v>
      </c>
      <c r="E201" s="10">
        <v>7000</v>
      </c>
      <c r="F201" s="8" t="s">
        <v>123</v>
      </c>
      <c r="G201" s="8" t="s">
        <v>123</v>
      </c>
      <c r="H201" s="44">
        <v>1711</v>
      </c>
      <c r="I201" s="10">
        <v>2</v>
      </c>
      <c r="J201" s="8" t="s">
        <v>3378</v>
      </c>
      <c r="K201" s="8" t="s">
        <v>3379</v>
      </c>
      <c r="L201" s="11">
        <v>7500</v>
      </c>
      <c r="M201" s="8" t="s">
        <v>120</v>
      </c>
      <c r="N201" s="12" t="s">
        <v>120</v>
      </c>
      <c r="O201" s="13" t="s">
        <v>3037</v>
      </c>
      <c r="P201" s="13" t="s">
        <v>2933</v>
      </c>
    </row>
    <row r="202" spans="1:16" x14ac:dyDescent="0.25">
      <c r="A202" s="44">
        <v>1713</v>
      </c>
      <c r="B202" s="33">
        <v>1197</v>
      </c>
      <c r="C202" s="8" t="s">
        <v>3192</v>
      </c>
      <c r="D202" s="8" t="s">
        <v>3193</v>
      </c>
      <c r="E202" s="10">
        <v>4900</v>
      </c>
      <c r="F202" s="8" t="s">
        <v>302</v>
      </c>
      <c r="G202" s="8" t="s">
        <v>302</v>
      </c>
      <c r="H202" s="44">
        <v>2287</v>
      </c>
      <c r="I202" s="10">
        <v>3</v>
      </c>
      <c r="J202" s="8" t="s">
        <v>3714</v>
      </c>
      <c r="K202" s="8" t="s">
        <v>3715</v>
      </c>
      <c r="L202" s="11">
        <v>4900</v>
      </c>
      <c r="M202" s="8" t="s">
        <v>302</v>
      </c>
      <c r="N202" s="12" t="s">
        <v>302</v>
      </c>
      <c r="O202" s="13" t="s">
        <v>3037</v>
      </c>
      <c r="P202" s="13" t="s">
        <v>2914</v>
      </c>
    </row>
    <row r="203" spans="1:16" x14ac:dyDescent="0.25">
      <c r="A203" s="44">
        <v>1717</v>
      </c>
      <c r="B203" s="33">
        <v>1299</v>
      </c>
      <c r="C203" s="8" t="s">
        <v>3385</v>
      </c>
      <c r="D203" s="8" t="s">
        <v>3386</v>
      </c>
      <c r="E203" s="10">
        <v>4100</v>
      </c>
      <c r="F203" s="8" t="s">
        <v>218</v>
      </c>
      <c r="G203" s="8" t="s">
        <v>218</v>
      </c>
      <c r="H203" s="44">
        <v>2343</v>
      </c>
      <c r="I203" s="10">
        <v>3</v>
      </c>
      <c r="J203" s="8" t="s">
        <v>3716</v>
      </c>
      <c r="K203" s="8" t="s">
        <v>3428</v>
      </c>
      <c r="L203" s="11">
        <v>4800</v>
      </c>
      <c r="M203" s="8" t="s">
        <v>194</v>
      </c>
      <c r="N203" s="12" t="s">
        <v>194</v>
      </c>
      <c r="O203" s="13" t="s">
        <v>3037</v>
      </c>
      <c r="P203" s="13" t="s">
        <v>2911</v>
      </c>
    </row>
    <row r="204" spans="1:16" x14ac:dyDescent="0.25">
      <c r="A204" s="44">
        <v>1722</v>
      </c>
      <c r="B204" s="33">
        <v>1143</v>
      </c>
      <c r="C204" s="8" t="s">
        <v>3195</v>
      </c>
      <c r="D204" s="8" t="s">
        <v>3196</v>
      </c>
      <c r="E204" s="10">
        <v>4800</v>
      </c>
      <c r="F204" s="8" t="s">
        <v>194</v>
      </c>
      <c r="G204" s="8" t="s">
        <v>194</v>
      </c>
      <c r="H204" s="44">
        <v>2352</v>
      </c>
      <c r="I204" s="10">
        <v>3</v>
      </c>
      <c r="J204" s="8" t="s">
        <v>3717</v>
      </c>
      <c r="K204" s="8" t="s">
        <v>3718</v>
      </c>
      <c r="L204" s="11">
        <v>4800</v>
      </c>
      <c r="M204" s="8" t="s">
        <v>194</v>
      </c>
      <c r="N204" s="12" t="s">
        <v>194</v>
      </c>
      <c r="O204" s="13" t="s">
        <v>3037</v>
      </c>
      <c r="P204" s="13" t="s">
        <v>2914</v>
      </c>
    </row>
    <row r="205" spans="1:16" x14ac:dyDescent="0.25">
      <c r="A205" s="44">
        <v>1736</v>
      </c>
      <c r="B205" s="33">
        <v>1301</v>
      </c>
      <c r="C205" s="8" t="s">
        <v>3115</v>
      </c>
      <c r="D205" s="8" t="s">
        <v>3116</v>
      </c>
      <c r="E205" s="10">
        <v>7000</v>
      </c>
      <c r="F205" s="8" t="s">
        <v>123</v>
      </c>
      <c r="G205" s="8" t="s">
        <v>123</v>
      </c>
      <c r="H205" s="44">
        <v>1736</v>
      </c>
      <c r="I205" s="10">
        <v>2</v>
      </c>
      <c r="J205" s="8" t="s">
        <v>3358</v>
      </c>
      <c r="K205" s="8" t="s">
        <v>3384</v>
      </c>
      <c r="L205" s="11">
        <v>7900</v>
      </c>
      <c r="M205" s="8" t="s">
        <v>184</v>
      </c>
      <c r="N205" s="12" t="s">
        <v>184</v>
      </c>
      <c r="O205" s="13" t="s">
        <v>3037</v>
      </c>
      <c r="P205" s="13" t="s">
        <v>2933</v>
      </c>
    </row>
    <row r="206" spans="1:16" x14ac:dyDescent="0.25">
      <c r="A206" s="44">
        <v>1737</v>
      </c>
      <c r="B206" s="33">
        <v>1143</v>
      </c>
      <c r="C206" s="8" t="s">
        <v>3195</v>
      </c>
      <c r="D206" s="8" t="s">
        <v>3196</v>
      </c>
      <c r="E206" s="10">
        <v>4800</v>
      </c>
      <c r="F206" s="8" t="s">
        <v>194</v>
      </c>
      <c r="G206" s="8" t="s">
        <v>194</v>
      </c>
      <c r="H206" s="44">
        <v>2353</v>
      </c>
      <c r="I206" s="10">
        <v>3</v>
      </c>
      <c r="J206" s="8" t="s">
        <v>3719</v>
      </c>
      <c r="K206" s="8" t="s">
        <v>3720</v>
      </c>
      <c r="L206" s="11">
        <v>4800</v>
      </c>
      <c r="M206" s="8" t="s">
        <v>194</v>
      </c>
      <c r="N206" s="12" t="s">
        <v>194</v>
      </c>
      <c r="O206" s="13" t="s">
        <v>3037</v>
      </c>
      <c r="P206" s="13" t="s">
        <v>2914</v>
      </c>
    </row>
    <row r="207" spans="1:16" x14ac:dyDescent="0.25">
      <c r="A207" s="44">
        <v>1753</v>
      </c>
      <c r="B207" s="33">
        <v>1299</v>
      </c>
      <c r="C207" s="8" t="s">
        <v>3385</v>
      </c>
      <c r="D207" s="8" t="s">
        <v>3386</v>
      </c>
      <c r="E207" s="10">
        <v>4100</v>
      </c>
      <c r="F207" s="8" t="s">
        <v>218</v>
      </c>
      <c r="G207" s="8" t="s">
        <v>218</v>
      </c>
      <c r="H207" s="44">
        <v>2357</v>
      </c>
      <c r="I207" s="10">
        <v>3</v>
      </c>
      <c r="J207" s="8" t="s">
        <v>3721</v>
      </c>
      <c r="K207" s="8" t="s">
        <v>3722</v>
      </c>
      <c r="L207" s="11">
        <v>4800</v>
      </c>
      <c r="M207" s="8" t="s">
        <v>194</v>
      </c>
      <c r="N207" s="12" t="s">
        <v>194</v>
      </c>
      <c r="O207" s="13" t="s">
        <v>3037</v>
      </c>
      <c r="P207" s="13" t="s">
        <v>2911</v>
      </c>
    </row>
    <row r="208" spans="1:16" x14ac:dyDescent="0.25">
      <c r="A208" s="44">
        <v>1779</v>
      </c>
      <c r="B208" s="33">
        <v>1299</v>
      </c>
      <c r="C208" s="8" t="s">
        <v>3385</v>
      </c>
      <c r="D208" s="8" t="s">
        <v>3386</v>
      </c>
      <c r="E208" s="10">
        <v>4100</v>
      </c>
      <c r="F208" s="8" t="s">
        <v>218</v>
      </c>
      <c r="G208" s="8" t="s">
        <v>218</v>
      </c>
      <c r="H208" s="44">
        <v>1779</v>
      </c>
      <c r="I208" s="10">
        <v>4</v>
      </c>
      <c r="J208" s="8" t="s">
        <v>3387</v>
      </c>
      <c r="K208" s="8" t="s">
        <v>3388</v>
      </c>
      <c r="L208" s="11">
        <v>4500</v>
      </c>
      <c r="M208" s="8" t="s">
        <v>116</v>
      </c>
      <c r="N208" s="12" t="s">
        <v>116</v>
      </c>
      <c r="O208" s="13" t="s">
        <v>3037</v>
      </c>
      <c r="P208" s="13" t="s">
        <v>2933</v>
      </c>
    </row>
    <row r="209" spans="1:16" x14ac:dyDescent="0.25">
      <c r="A209" s="44">
        <v>1780</v>
      </c>
      <c r="B209" s="33">
        <v>1299</v>
      </c>
      <c r="C209" s="8" t="s">
        <v>3385</v>
      </c>
      <c r="D209" s="8" t="s">
        <v>3386</v>
      </c>
      <c r="E209" s="10">
        <v>4100</v>
      </c>
      <c r="F209" s="8" t="s">
        <v>218</v>
      </c>
      <c r="G209" s="8" t="s">
        <v>218</v>
      </c>
      <c r="H209" s="44">
        <v>1780</v>
      </c>
      <c r="I209" s="10">
        <v>4</v>
      </c>
      <c r="J209" s="8" t="s">
        <v>3389</v>
      </c>
      <c r="K209" s="8" t="s">
        <v>3390</v>
      </c>
      <c r="L209" s="11">
        <v>4500</v>
      </c>
      <c r="M209" s="8" t="s">
        <v>116</v>
      </c>
      <c r="N209" s="12" t="s">
        <v>116</v>
      </c>
      <c r="O209" s="13" t="s">
        <v>3037</v>
      </c>
      <c r="P209" s="13" t="s">
        <v>2933</v>
      </c>
    </row>
    <row r="210" spans="1:16" x14ac:dyDescent="0.25">
      <c r="A210" s="44">
        <v>1782</v>
      </c>
      <c r="B210" s="33">
        <v>1191</v>
      </c>
      <c r="C210" s="8" t="s">
        <v>3197</v>
      </c>
      <c r="D210" s="8" t="s">
        <v>3198</v>
      </c>
      <c r="E210" s="10">
        <v>4840</v>
      </c>
      <c r="F210" s="8" t="s">
        <v>316</v>
      </c>
      <c r="G210" s="8" t="s">
        <v>316</v>
      </c>
      <c r="H210" s="44">
        <v>2367</v>
      </c>
      <c r="I210" s="10">
        <v>3</v>
      </c>
      <c r="J210" s="8" t="s">
        <v>3723</v>
      </c>
      <c r="K210" s="8" t="s">
        <v>3724</v>
      </c>
      <c r="L210" s="11">
        <v>4840</v>
      </c>
      <c r="M210" s="8" t="s">
        <v>316</v>
      </c>
      <c r="N210" s="12" t="s">
        <v>316</v>
      </c>
      <c r="O210" s="13" t="s">
        <v>3037</v>
      </c>
      <c r="P210" s="13" t="s">
        <v>2914</v>
      </c>
    </row>
    <row r="211" spans="1:16" x14ac:dyDescent="0.25">
      <c r="A211" s="44">
        <v>1901</v>
      </c>
      <c r="B211" s="33">
        <v>1299</v>
      </c>
      <c r="C211" s="8" t="s">
        <v>3385</v>
      </c>
      <c r="D211" s="8" t="s">
        <v>3386</v>
      </c>
      <c r="E211" s="10">
        <v>4100</v>
      </c>
      <c r="F211" s="8" t="s">
        <v>218</v>
      </c>
      <c r="G211" s="8" t="s">
        <v>218</v>
      </c>
      <c r="H211" s="44">
        <v>1901</v>
      </c>
      <c r="I211" s="10">
        <v>4</v>
      </c>
      <c r="J211" s="8" t="s">
        <v>3391</v>
      </c>
      <c r="K211" s="8" t="s">
        <v>3392</v>
      </c>
      <c r="L211" s="11">
        <v>4040</v>
      </c>
      <c r="M211" s="8" t="s">
        <v>289</v>
      </c>
      <c r="N211" s="12" t="s">
        <v>289</v>
      </c>
      <c r="O211" s="13" t="s">
        <v>3037</v>
      </c>
      <c r="P211" s="13" t="s">
        <v>2933</v>
      </c>
    </row>
    <row r="212" spans="1:16" x14ac:dyDescent="0.25">
      <c r="A212" s="44">
        <v>1902</v>
      </c>
      <c r="B212" s="33">
        <v>1299</v>
      </c>
      <c r="C212" s="8" t="s">
        <v>3385</v>
      </c>
      <c r="D212" s="8" t="s">
        <v>3386</v>
      </c>
      <c r="E212" s="10">
        <v>4100</v>
      </c>
      <c r="F212" s="8" t="s">
        <v>218</v>
      </c>
      <c r="G212" s="8" t="s">
        <v>218</v>
      </c>
      <c r="H212" s="44">
        <v>1902</v>
      </c>
      <c r="I212" s="10">
        <v>4</v>
      </c>
      <c r="J212" s="8" t="s">
        <v>3393</v>
      </c>
      <c r="K212" s="8" t="s">
        <v>3394</v>
      </c>
      <c r="L212" s="11">
        <v>4040</v>
      </c>
      <c r="M212" s="8" t="s">
        <v>289</v>
      </c>
      <c r="N212" s="12" t="s">
        <v>289</v>
      </c>
      <c r="O212" s="13" t="s">
        <v>3037</v>
      </c>
      <c r="P212" s="13" t="s">
        <v>2933</v>
      </c>
    </row>
    <row r="213" spans="1:16" x14ac:dyDescent="0.25">
      <c r="A213" s="44">
        <v>1903</v>
      </c>
      <c r="B213" s="33">
        <v>1211</v>
      </c>
      <c r="C213" s="8" t="s">
        <v>3199</v>
      </c>
      <c r="D213" s="8" t="s">
        <v>3200</v>
      </c>
      <c r="E213" s="10">
        <v>4280</v>
      </c>
      <c r="F213" s="8" t="s">
        <v>213</v>
      </c>
      <c r="G213" s="8" t="s">
        <v>213</v>
      </c>
      <c r="H213" s="44">
        <v>2399</v>
      </c>
      <c r="I213" s="10">
        <v>3</v>
      </c>
      <c r="J213" s="8" t="s">
        <v>3725</v>
      </c>
      <c r="K213" s="8" t="s">
        <v>3191</v>
      </c>
      <c r="L213" s="11">
        <v>4280</v>
      </c>
      <c r="M213" s="8" t="s">
        <v>213</v>
      </c>
      <c r="N213" s="12" t="s">
        <v>213</v>
      </c>
      <c r="O213" s="13" t="s">
        <v>3037</v>
      </c>
      <c r="P213" s="13" t="s">
        <v>2914</v>
      </c>
    </row>
    <row r="214" spans="1:16" x14ac:dyDescent="0.25">
      <c r="A214" s="44">
        <v>1982</v>
      </c>
      <c r="B214" s="33">
        <v>1285</v>
      </c>
      <c r="C214" s="8" t="s">
        <v>3201</v>
      </c>
      <c r="D214" s="8" t="s">
        <v>3202</v>
      </c>
      <c r="E214" s="10">
        <v>6700</v>
      </c>
      <c r="F214" s="8" t="s">
        <v>172</v>
      </c>
      <c r="G214" s="8" t="s">
        <v>172</v>
      </c>
      <c r="H214" s="44">
        <v>2469</v>
      </c>
      <c r="I214" s="10">
        <v>4</v>
      </c>
      <c r="J214" s="8" t="s">
        <v>3726</v>
      </c>
      <c r="K214" s="8" t="s">
        <v>3727</v>
      </c>
      <c r="L214" s="11">
        <v>6700</v>
      </c>
      <c r="M214" s="8" t="s">
        <v>172</v>
      </c>
      <c r="N214" s="12" t="s">
        <v>172</v>
      </c>
      <c r="O214" s="13" t="s">
        <v>3037</v>
      </c>
      <c r="P214" s="13" t="s">
        <v>2911</v>
      </c>
    </row>
    <row r="215" spans="1:16" x14ac:dyDescent="0.25">
      <c r="A215" s="44">
        <v>1995</v>
      </c>
      <c r="B215" s="33">
        <v>1138</v>
      </c>
      <c r="C215" s="8" t="s">
        <v>3179</v>
      </c>
      <c r="D215" s="8" t="s">
        <v>3180</v>
      </c>
      <c r="E215" s="10">
        <v>4000</v>
      </c>
      <c r="F215" s="8" t="s">
        <v>163</v>
      </c>
      <c r="G215" s="8" t="s">
        <v>163</v>
      </c>
      <c r="H215" s="44">
        <v>1995</v>
      </c>
      <c r="I215" s="10">
        <v>4</v>
      </c>
      <c r="J215" s="8" t="s">
        <v>3395</v>
      </c>
      <c r="K215" s="8" t="s">
        <v>3396</v>
      </c>
      <c r="L215" s="11">
        <v>4020</v>
      </c>
      <c r="M215" s="8" t="s">
        <v>163</v>
      </c>
      <c r="N215" s="12" t="s">
        <v>163</v>
      </c>
      <c r="O215" s="13" t="s">
        <v>3037</v>
      </c>
      <c r="P215" s="13" t="s">
        <v>2933</v>
      </c>
    </row>
    <row r="216" spans="1:16" x14ac:dyDescent="0.25">
      <c r="A216" s="44">
        <v>2009</v>
      </c>
      <c r="B216" s="33">
        <v>1138</v>
      </c>
      <c r="C216" s="8" t="s">
        <v>3179</v>
      </c>
      <c r="D216" s="8" t="s">
        <v>3180</v>
      </c>
      <c r="E216" s="10">
        <v>4000</v>
      </c>
      <c r="F216" s="8" t="s">
        <v>163</v>
      </c>
      <c r="G216" s="8" t="s">
        <v>163</v>
      </c>
      <c r="H216" s="44">
        <v>2009</v>
      </c>
      <c r="I216" s="10">
        <v>4</v>
      </c>
      <c r="J216" s="8" t="s">
        <v>3397</v>
      </c>
      <c r="K216" s="8" t="s">
        <v>3398</v>
      </c>
      <c r="L216" s="11">
        <v>4000</v>
      </c>
      <c r="M216" s="8" t="s">
        <v>163</v>
      </c>
      <c r="N216" s="12" t="s">
        <v>163</v>
      </c>
      <c r="O216" s="13" t="s">
        <v>3037</v>
      </c>
      <c r="P216" s="13" t="s">
        <v>2933</v>
      </c>
    </row>
    <row r="217" spans="1:16" x14ac:dyDescent="0.25">
      <c r="A217" s="44">
        <v>2010</v>
      </c>
      <c r="B217" s="33">
        <v>1285</v>
      </c>
      <c r="C217" s="8" t="s">
        <v>3201</v>
      </c>
      <c r="D217" s="8" t="s">
        <v>3202</v>
      </c>
      <c r="E217" s="10">
        <v>6700</v>
      </c>
      <c r="F217" s="8" t="s">
        <v>172</v>
      </c>
      <c r="G217" s="8" t="s">
        <v>172</v>
      </c>
      <c r="H217" s="44">
        <v>2471</v>
      </c>
      <c r="I217" s="10">
        <v>4</v>
      </c>
      <c r="J217" s="8" t="s">
        <v>3728</v>
      </c>
      <c r="K217" s="8" t="s">
        <v>3727</v>
      </c>
      <c r="L217" s="11">
        <v>6700</v>
      </c>
      <c r="M217" s="8" t="s">
        <v>172</v>
      </c>
      <c r="N217" s="12" t="s">
        <v>172</v>
      </c>
      <c r="O217" s="13" t="s">
        <v>3037</v>
      </c>
      <c r="P217" s="13" t="s">
        <v>2914</v>
      </c>
    </row>
    <row r="218" spans="1:16" x14ac:dyDescent="0.25">
      <c r="A218" s="44">
        <v>2011</v>
      </c>
      <c r="B218" s="33">
        <v>1138</v>
      </c>
      <c r="C218" s="8" t="s">
        <v>3179</v>
      </c>
      <c r="D218" s="8" t="s">
        <v>3180</v>
      </c>
      <c r="E218" s="10">
        <v>4000</v>
      </c>
      <c r="F218" s="8" t="s">
        <v>163</v>
      </c>
      <c r="G218" s="8" t="s">
        <v>163</v>
      </c>
      <c r="H218" s="44">
        <v>2011</v>
      </c>
      <c r="I218" s="10">
        <v>4</v>
      </c>
      <c r="J218" s="8" t="s">
        <v>3399</v>
      </c>
      <c r="K218" s="8" t="s">
        <v>3400</v>
      </c>
      <c r="L218" s="11">
        <v>4000</v>
      </c>
      <c r="M218" s="8" t="s">
        <v>163</v>
      </c>
      <c r="N218" s="12" t="s">
        <v>163</v>
      </c>
      <c r="O218" s="13" t="s">
        <v>3037</v>
      </c>
      <c r="P218" s="13" t="s">
        <v>2933</v>
      </c>
    </row>
    <row r="219" spans="1:16" x14ac:dyDescent="0.25">
      <c r="A219" s="44">
        <v>2017</v>
      </c>
      <c r="B219" s="33">
        <v>1138</v>
      </c>
      <c r="C219" s="8" t="s">
        <v>3179</v>
      </c>
      <c r="D219" s="8" t="s">
        <v>3180</v>
      </c>
      <c r="E219" s="10">
        <v>4000</v>
      </c>
      <c r="F219" s="8" t="s">
        <v>163</v>
      </c>
      <c r="G219" s="8" t="s">
        <v>163</v>
      </c>
      <c r="H219" s="44">
        <v>2017</v>
      </c>
      <c r="I219" s="10">
        <v>4</v>
      </c>
      <c r="J219" s="8" t="s">
        <v>3401</v>
      </c>
      <c r="K219" s="8" t="s">
        <v>3402</v>
      </c>
      <c r="L219" s="11">
        <v>4000</v>
      </c>
      <c r="M219" s="8" t="s">
        <v>163</v>
      </c>
      <c r="N219" s="12" t="s">
        <v>163</v>
      </c>
      <c r="O219" s="13" t="s">
        <v>3037</v>
      </c>
      <c r="P219" s="13" t="s">
        <v>2933</v>
      </c>
    </row>
    <row r="220" spans="1:16" x14ac:dyDescent="0.25">
      <c r="A220" s="44">
        <v>2019</v>
      </c>
      <c r="B220" s="33">
        <v>1138</v>
      </c>
      <c r="C220" s="8" t="s">
        <v>3179</v>
      </c>
      <c r="D220" s="8" t="s">
        <v>3180</v>
      </c>
      <c r="E220" s="10">
        <v>4000</v>
      </c>
      <c r="F220" s="8" t="s">
        <v>163</v>
      </c>
      <c r="G220" s="8" t="s">
        <v>163</v>
      </c>
      <c r="H220" s="44">
        <v>2019</v>
      </c>
      <c r="I220" s="10">
        <v>4</v>
      </c>
      <c r="J220" s="8" t="s">
        <v>3403</v>
      </c>
      <c r="K220" s="8" t="s">
        <v>3404</v>
      </c>
      <c r="L220" s="11">
        <v>4020</v>
      </c>
      <c r="M220" s="8" t="s">
        <v>163</v>
      </c>
      <c r="N220" s="12" t="s">
        <v>163</v>
      </c>
      <c r="O220" s="13" t="s">
        <v>3037</v>
      </c>
      <c r="P220" s="13" t="s">
        <v>2933</v>
      </c>
    </row>
    <row r="221" spans="1:16" x14ac:dyDescent="0.25">
      <c r="A221" s="44">
        <v>2023</v>
      </c>
      <c r="B221" s="33">
        <v>1285</v>
      </c>
      <c r="C221" s="8" t="s">
        <v>3201</v>
      </c>
      <c r="D221" s="8" t="s">
        <v>3202</v>
      </c>
      <c r="E221" s="10">
        <v>6700</v>
      </c>
      <c r="F221" s="8" t="s">
        <v>172</v>
      </c>
      <c r="G221" s="8" t="s">
        <v>172</v>
      </c>
      <c r="H221" s="44">
        <v>2472</v>
      </c>
      <c r="I221" s="10">
        <v>4</v>
      </c>
      <c r="J221" s="8" t="s">
        <v>3729</v>
      </c>
      <c r="K221" s="8" t="s">
        <v>3730</v>
      </c>
      <c r="L221" s="11">
        <v>6700</v>
      </c>
      <c r="M221" s="8" t="s">
        <v>172</v>
      </c>
      <c r="N221" s="12" t="s">
        <v>172</v>
      </c>
      <c r="O221" s="13" t="s">
        <v>3037</v>
      </c>
      <c r="P221" s="13" t="s">
        <v>2914</v>
      </c>
    </row>
    <row r="222" spans="1:16" x14ac:dyDescent="0.25">
      <c r="A222" s="44">
        <v>2032</v>
      </c>
      <c r="B222" s="33">
        <v>1256</v>
      </c>
      <c r="C222" s="8" t="s">
        <v>3203</v>
      </c>
      <c r="D222" s="8" t="s">
        <v>3204</v>
      </c>
      <c r="E222" s="10">
        <v>6600</v>
      </c>
      <c r="F222" s="8" t="s">
        <v>225</v>
      </c>
      <c r="G222" s="8" t="s">
        <v>225</v>
      </c>
      <c r="H222" s="44">
        <v>2513</v>
      </c>
      <c r="I222" s="10">
        <v>4</v>
      </c>
      <c r="J222" s="8" t="s">
        <v>3731</v>
      </c>
      <c r="K222" s="8" t="s">
        <v>3022</v>
      </c>
      <c r="L222" s="11">
        <v>6600</v>
      </c>
      <c r="M222" s="8" t="s">
        <v>225</v>
      </c>
      <c r="N222" s="12" t="s">
        <v>225</v>
      </c>
      <c r="O222" s="13" t="s">
        <v>3037</v>
      </c>
      <c r="P222" s="13" t="s">
        <v>2914</v>
      </c>
    </row>
    <row r="223" spans="1:16" x14ac:dyDescent="0.25">
      <c r="A223" s="44">
        <v>2038</v>
      </c>
      <c r="B223" s="33">
        <v>1299</v>
      </c>
      <c r="C223" s="8" t="s">
        <v>3385</v>
      </c>
      <c r="D223" s="8" t="s">
        <v>3386</v>
      </c>
      <c r="E223" s="10">
        <v>4100</v>
      </c>
      <c r="F223" s="8" t="s">
        <v>218</v>
      </c>
      <c r="G223" s="8" t="s">
        <v>218</v>
      </c>
      <c r="H223" s="44">
        <v>2038</v>
      </c>
      <c r="I223" s="10">
        <v>4</v>
      </c>
      <c r="J223" s="8" t="s">
        <v>3405</v>
      </c>
      <c r="K223" s="8" t="s">
        <v>3406</v>
      </c>
      <c r="L223" s="11">
        <v>4000</v>
      </c>
      <c r="M223" s="8" t="s">
        <v>163</v>
      </c>
      <c r="N223" s="12" t="s">
        <v>163</v>
      </c>
      <c r="O223" s="13" t="s">
        <v>3037</v>
      </c>
      <c r="P223" s="13" t="s">
        <v>2933</v>
      </c>
    </row>
    <row r="224" spans="1:16" x14ac:dyDescent="0.25">
      <c r="A224" s="44">
        <v>2040</v>
      </c>
      <c r="B224" s="33">
        <v>1138</v>
      </c>
      <c r="C224" s="8" t="s">
        <v>3179</v>
      </c>
      <c r="D224" s="8" t="s">
        <v>3180</v>
      </c>
      <c r="E224" s="10">
        <v>4000</v>
      </c>
      <c r="F224" s="8" t="s">
        <v>163</v>
      </c>
      <c r="G224" s="8" t="s">
        <v>163</v>
      </c>
      <c r="H224" s="44">
        <v>2040</v>
      </c>
      <c r="I224" s="10">
        <v>4</v>
      </c>
      <c r="J224" s="8" t="s">
        <v>3407</v>
      </c>
      <c r="K224" s="8" t="s">
        <v>3408</v>
      </c>
      <c r="L224" s="11">
        <v>4000</v>
      </c>
      <c r="M224" s="8" t="s">
        <v>163</v>
      </c>
      <c r="N224" s="12" t="s">
        <v>163</v>
      </c>
      <c r="O224" s="13" t="s">
        <v>3037</v>
      </c>
      <c r="P224" s="13" t="s">
        <v>2933</v>
      </c>
    </row>
    <row r="225" spans="1:16" x14ac:dyDescent="0.25">
      <c r="A225" s="44">
        <v>2047</v>
      </c>
      <c r="B225" s="33">
        <v>1202</v>
      </c>
      <c r="C225" s="8" t="s">
        <v>3208</v>
      </c>
      <c r="D225" s="8" t="s">
        <v>3209</v>
      </c>
      <c r="E225" s="10">
        <v>6880</v>
      </c>
      <c r="F225" s="8" t="s">
        <v>288</v>
      </c>
      <c r="G225" s="8" t="s">
        <v>288</v>
      </c>
      <c r="H225" s="44">
        <v>2631</v>
      </c>
      <c r="I225" s="10">
        <v>4</v>
      </c>
      <c r="J225" s="8" t="s">
        <v>3732</v>
      </c>
      <c r="K225" s="8" t="s">
        <v>3733</v>
      </c>
      <c r="L225" s="11">
        <v>6880</v>
      </c>
      <c r="M225" s="8" t="s">
        <v>288</v>
      </c>
      <c r="N225" s="12" t="s">
        <v>288</v>
      </c>
      <c r="O225" s="13" t="s">
        <v>3037</v>
      </c>
      <c r="P225" s="13" t="s">
        <v>2914</v>
      </c>
    </row>
    <row r="226" spans="1:16" x14ac:dyDescent="0.25">
      <c r="A226" s="44">
        <v>2048</v>
      </c>
      <c r="B226" s="33">
        <v>1146</v>
      </c>
      <c r="C226" s="8" t="s">
        <v>3210</v>
      </c>
      <c r="D226" s="8" t="s">
        <v>3211</v>
      </c>
      <c r="E226" s="10">
        <v>6830</v>
      </c>
      <c r="F226" s="8" t="s">
        <v>326</v>
      </c>
      <c r="G226" s="8" t="s">
        <v>326</v>
      </c>
      <c r="H226" s="44">
        <v>2638</v>
      </c>
      <c r="I226" s="10">
        <v>4</v>
      </c>
      <c r="J226" s="8" t="s">
        <v>3734</v>
      </c>
      <c r="K226" s="8" t="s">
        <v>3212</v>
      </c>
      <c r="L226" s="11">
        <v>6830</v>
      </c>
      <c r="M226" s="8" t="s">
        <v>326</v>
      </c>
      <c r="N226" s="12" t="s">
        <v>326</v>
      </c>
      <c r="O226" s="13" t="s">
        <v>3037</v>
      </c>
      <c r="P226" s="13" t="s">
        <v>2914</v>
      </c>
    </row>
    <row r="227" spans="1:16" x14ac:dyDescent="0.25">
      <c r="A227" s="44">
        <v>2049</v>
      </c>
      <c r="B227" s="33">
        <v>1142</v>
      </c>
      <c r="C227" s="8" t="s">
        <v>3213</v>
      </c>
      <c r="D227" s="8" t="s">
        <v>3207</v>
      </c>
      <c r="E227" s="10">
        <v>6870</v>
      </c>
      <c r="F227" s="8" t="s">
        <v>321</v>
      </c>
      <c r="G227" s="8" t="s">
        <v>321</v>
      </c>
      <c r="H227" s="44">
        <v>2690</v>
      </c>
      <c r="I227" s="10">
        <v>4</v>
      </c>
      <c r="J227" s="8" t="s">
        <v>3735</v>
      </c>
      <c r="K227" s="8" t="s">
        <v>3736</v>
      </c>
      <c r="L227" s="11">
        <v>6870</v>
      </c>
      <c r="M227" s="8" t="s">
        <v>321</v>
      </c>
      <c r="N227" s="12" t="s">
        <v>321</v>
      </c>
      <c r="O227" s="13" t="s">
        <v>3037</v>
      </c>
      <c r="P227" s="13" t="s">
        <v>2914</v>
      </c>
    </row>
    <row r="228" spans="1:16" x14ac:dyDescent="0.25">
      <c r="A228" s="44">
        <v>2050</v>
      </c>
      <c r="B228" s="33">
        <v>1238</v>
      </c>
      <c r="C228" s="8" t="s">
        <v>3214</v>
      </c>
      <c r="D228" s="8" t="s">
        <v>3215</v>
      </c>
      <c r="E228" s="10">
        <v>5590</v>
      </c>
      <c r="F228" s="8" t="s">
        <v>246</v>
      </c>
      <c r="G228" s="8" t="s">
        <v>246</v>
      </c>
      <c r="H228" s="44">
        <v>2812</v>
      </c>
      <c r="I228" s="10">
        <v>4</v>
      </c>
      <c r="J228" s="8" t="s">
        <v>3737</v>
      </c>
      <c r="K228" s="8" t="s">
        <v>3738</v>
      </c>
      <c r="L228" s="11">
        <v>5590</v>
      </c>
      <c r="M228" s="8" t="s">
        <v>246</v>
      </c>
      <c r="N228" s="12" t="s">
        <v>246</v>
      </c>
      <c r="O228" s="13" t="s">
        <v>3037</v>
      </c>
      <c r="P228" s="13" t="s">
        <v>2914</v>
      </c>
    </row>
    <row r="229" spans="1:16" x14ac:dyDescent="0.25">
      <c r="A229" s="44">
        <v>2056</v>
      </c>
      <c r="B229" s="33">
        <v>1138</v>
      </c>
      <c r="C229" s="8" t="s">
        <v>3179</v>
      </c>
      <c r="D229" s="8" t="s">
        <v>3180</v>
      </c>
      <c r="E229" s="10">
        <v>4000</v>
      </c>
      <c r="F229" s="8" t="s">
        <v>163</v>
      </c>
      <c r="G229" s="8" t="s">
        <v>163</v>
      </c>
      <c r="H229" s="44">
        <v>2056</v>
      </c>
      <c r="I229" s="10">
        <v>4</v>
      </c>
      <c r="J229" s="8" t="s">
        <v>3182</v>
      </c>
      <c r="K229" s="8" t="s">
        <v>3183</v>
      </c>
      <c r="L229" s="11">
        <v>4000</v>
      </c>
      <c r="M229" s="8" t="s">
        <v>163</v>
      </c>
      <c r="N229" s="12" t="s">
        <v>163</v>
      </c>
      <c r="O229" s="13" t="s">
        <v>3037</v>
      </c>
      <c r="P229" s="13" t="s">
        <v>2934</v>
      </c>
    </row>
    <row r="230" spans="1:16" x14ac:dyDescent="0.25">
      <c r="A230" s="44">
        <v>2061</v>
      </c>
      <c r="B230" s="33">
        <v>1138</v>
      </c>
      <c r="C230" s="8" t="s">
        <v>3179</v>
      </c>
      <c r="D230" s="8" t="s">
        <v>3180</v>
      </c>
      <c r="E230" s="10">
        <v>4000</v>
      </c>
      <c r="F230" s="8" t="s">
        <v>163</v>
      </c>
      <c r="G230" s="8" t="s">
        <v>163</v>
      </c>
      <c r="H230" s="44">
        <v>2061</v>
      </c>
      <c r="I230" s="10">
        <v>4</v>
      </c>
      <c r="J230" s="8" t="s">
        <v>3411</v>
      </c>
      <c r="K230" s="8" t="s">
        <v>3412</v>
      </c>
      <c r="L230" s="11">
        <v>4000</v>
      </c>
      <c r="M230" s="8" t="s">
        <v>163</v>
      </c>
      <c r="N230" s="12" t="s">
        <v>163</v>
      </c>
      <c r="O230" s="13" t="s">
        <v>3037</v>
      </c>
      <c r="P230" s="13" t="s">
        <v>2934</v>
      </c>
    </row>
    <row r="231" spans="1:16" x14ac:dyDescent="0.25">
      <c r="A231" s="44">
        <v>2062</v>
      </c>
      <c r="B231" s="33">
        <v>1138</v>
      </c>
      <c r="C231" s="8" t="s">
        <v>3179</v>
      </c>
      <c r="D231" s="8" t="s">
        <v>3180</v>
      </c>
      <c r="E231" s="10">
        <v>4000</v>
      </c>
      <c r="F231" s="8" t="s">
        <v>163</v>
      </c>
      <c r="G231" s="8" t="s">
        <v>163</v>
      </c>
      <c r="H231" s="44">
        <v>2062</v>
      </c>
      <c r="I231" s="10">
        <v>4</v>
      </c>
      <c r="J231" s="8" t="s">
        <v>3413</v>
      </c>
      <c r="K231" s="8" t="s">
        <v>3414</v>
      </c>
      <c r="L231" s="11">
        <v>4000</v>
      </c>
      <c r="M231" s="8" t="s">
        <v>163</v>
      </c>
      <c r="N231" s="12" t="s">
        <v>163</v>
      </c>
      <c r="O231" s="13" t="s">
        <v>3037</v>
      </c>
      <c r="P231" s="13" t="s">
        <v>2934</v>
      </c>
    </row>
    <row r="232" spans="1:16" x14ac:dyDescent="0.25">
      <c r="A232" s="44">
        <v>2065</v>
      </c>
      <c r="B232" s="33">
        <v>1265</v>
      </c>
      <c r="C232" s="8" t="s">
        <v>3216</v>
      </c>
      <c r="D232" s="8" t="s">
        <v>3217</v>
      </c>
      <c r="E232" s="10">
        <v>5500</v>
      </c>
      <c r="F232" s="8" t="s">
        <v>138</v>
      </c>
      <c r="G232" s="8" t="s">
        <v>138</v>
      </c>
      <c r="H232" s="44">
        <v>2829</v>
      </c>
      <c r="I232" s="10">
        <v>4</v>
      </c>
      <c r="J232" s="8" t="s">
        <v>3739</v>
      </c>
      <c r="K232" s="8" t="s">
        <v>3740</v>
      </c>
      <c r="L232" s="11">
        <v>5500</v>
      </c>
      <c r="M232" s="8" t="s">
        <v>138</v>
      </c>
      <c r="N232" s="12" t="s">
        <v>138</v>
      </c>
      <c r="O232" s="13" t="s">
        <v>3037</v>
      </c>
      <c r="P232" s="13" t="s">
        <v>2914</v>
      </c>
    </row>
    <row r="233" spans="1:16" x14ac:dyDescent="0.25">
      <c r="A233" s="44">
        <v>2075</v>
      </c>
      <c r="B233" s="33">
        <v>1135</v>
      </c>
      <c r="C233" s="8" t="s">
        <v>3218</v>
      </c>
      <c r="D233" s="8" t="s">
        <v>3219</v>
      </c>
      <c r="E233" s="10">
        <v>5300</v>
      </c>
      <c r="F233" s="8" t="s">
        <v>122</v>
      </c>
      <c r="G233" s="8" t="s">
        <v>122</v>
      </c>
      <c r="H233" s="44">
        <v>2898</v>
      </c>
      <c r="I233" s="10">
        <v>4</v>
      </c>
      <c r="J233" s="8" t="s">
        <v>3741</v>
      </c>
      <c r="K233" s="8" t="s">
        <v>3742</v>
      </c>
      <c r="L233" s="11">
        <v>5300</v>
      </c>
      <c r="M233" s="8" t="s">
        <v>122</v>
      </c>
      <c r="N233" s="12" t="s">
        <v>122</v>
      </c>
      <c r="O233" s="13" t="s">
        <v>3037</v>
      </c>
      <c r="P233" s="13" t="s">
        <v>2911</v>
      </c>
    </row>
    <row r="234" spans="1:16" x14ac:dyDescent="0.25">
      <c r="A234" s="44">
        <v>2128</v>
      </c>
      <c r="B234" s="33">
        <v>1299</v>
      </c>
      <c r="C234" s="8" t="s">
        <v>3385</v>
      </c>
      <c r="D234" s="8" t="s">
        <v>3386</v>
      </c>
      <c r="E234" s="10">
        <v>4100</v>
      </c>
      <c r="F234" s="8" t="s">
        <v>218</v>
      </c>
      <c r="G234" s="8" t="s">
        <v>218</v>
      </c>
      <c r="H234" s="44">
        <v>2128</v>
      </c>
      <c r="I234" s="10">
        <v>4</v>
      </c>
      <c r="J234" s="8" t="s">
        <v>3415</v>
      </c>
      <c r="K234" s="8" t="s">
        <v>3416</v>
      </c>
      <c r="L234" s="11">
        <v>4100</v>
      </c>
      <c r="M234" s="8" t="s">
        <v>218</v>
      </c>
      <c r="N234" s="12" t="s">
        <v>218</v>
      </c>
      <c r="O234" s="13" t="s">
        <v>3037</v>
      </c>
      <c r="P234" s="13" t="s">
        <v>2933</v>
      </c>
    </row>
    <row r="235" spans="1:16" x14ac:dyDescent="0.25">
      <c r="A235" s="44">
        <v>2131</v>
      </c>
      <c r="B235" s="33">
        <v>1168</v>
      </c>
      <c r="C235" s="8" t="s">
        <v>3220</v>
      </c>
      <c r="D235" s="8" t="s">
        <v>3221</v>
      </c>
      <c r="E235" s="10">
        <v>5310</v>
      </c>
      <c r="F235" s="8" t="s">
        <v>146</v>
      </c>
      <c r="G235" s="8" t="s">
        <v>146</v>
      </c>
      <c r="H235" s="44">
        <v>2917</v>
      </c>
      <c r="I235" s="10">
        <v>4</v>
      </c>
      <c r="J235" s="8" t="s">
        <v>3743</v>
      </c>
      <c r="K235" s="8" t="s">
        <v>3744</v>
      </c>
      <c r="L235" s="11">
        <v>5310</v>
      </c>
      <c r="M235" s="8" t="s">
        <v>146</v>
      </c>
      <c r="N235" s="12" t="s">
        <v>146</v>
      </c>
      <c r="O235" s="13" t="s">
        <v>3037</v>
      </c>
      <c r="P235" s="13" t="s">
        <v>2914</v>
      </c>
    </row>
    <row r="236" spans="1:16" x14ac:dyDescent="0.25">
      <c r="A236" s="44">
        <v>2133</v>
      </c>
      <c r="B236" s="33">
        <v>1299</v>
      </c>
      <c r="C236" s="8" t="s">
        <v>3385</v>
      </c>
      <c r="D236" s="8" t="s">
        <v>3386</v>
      </c>
      <c r="E236" s="10">
        <v>4100</v>
      </c>
      <c r="F236" s="8" t="s">
        <v>218</v>
      </c>
      <c r="G236" s="8" t="s">
        <v>218</v>
      </c>
      <c r="H236" s="44">
        <v>2133</v>
      </c>
      <c r="I236" s="10">
        <v>4</v>
      </c>
      <c r="J236" s="8" t="s">
        <v>3419</v>
      </c>
      <c r="K236" s="8" t="s">
        <v>3420</v>
      </c>
      <c r="L236" s="11">
        <v>4100</v>
      </c>
      <c r="M236" s="8" t="s">
        <v>3021</v>
      </c>
      <c r="N236" s="12" t="s">
        <v>218</v>
      </c>
      <c r="O236" s="13" t="s">
        <v>3037</v>
      </c>
      <c r="P236" s="13" t="s">
        <v>2933</v>
      </c>
    </row>
    <row r="237" spans="1:16" x14ac:dyDescent="0.25">
      <c r="A237" s="44">
        <v>2137</v>
      </c>
      <c r="B237" s="33">
        <v>1055</v>
      </c>
      <c r="C237" s="8" t="s">
        <v>3222</v>
      </c>
      <c r="D237" s="8" t="s">
        <v>3223</v>
      </c>
      <c r="E237" s="10">
        <v>5000</v>
      </c>
      <c r="F237" s="8" t="s">
        <v>154</v>
      </c>
      <c r="G237" s="8" t="s">
        <v>154</v>
      </c>
      <c r="H237" s="44">
        <v>3011</v>
      </c>
      <c r="I237" s="10">
        <v>4</v>
      </c>
      <c r="J237" s="8" t="s">
        <v>3745</v>
      </c>
      <c r="K237" s="8" t="s">
        <v>3746</v>
      </c>
      <c r="L237" s="11">
        <v>5000</v>
      </c>
      <c r="M237" s="8" t="s">
        <v>154</v>
      </c>
      <c r="N237" s="12" t="s">
        <v>154</v>
      </c>
      <c r="O237" s="13" t="s">
        <v>3037</v>
      </c>
      <c r="P237" s="13" t="s">
        <v>2911</v>
      </c>
    </row>
    <row r="238" spans="1:16" x14ac:dyDescent="0.25">
      <c r="A238" s="44">
        <v>2150</v>
      </c>
      <c r="B238" s="33">
        <v>1300</v>
      </c>
      <c r="C238" s="8" t="s">
        <v>3436</v>
      </c>
      <c r="D238" s="8" t="s">
        <v>3437</v>
      </c>
      <c r="E238" s="10">
        <v>5000</v>
      </c>
      <c r="F238" s="8" t="s">
        <v>154</v>
      </c>
      <c r="G238" s="8" t="s">
        <v>154</v>
      </c>
      <c r="H238" s="44">
        <v>3012</v>
      </c>
      <c r="I238" s="10">
        <v>4</v>
      </c>
      <c r="J238" s="8" t="s">
        <v>3747</v>
      </c>
      <c r="K238" s="8" t="s">
        <v>3748</v>
      </c>
      <c r="L238" s="11">
        <v>5000</v>
      </c>
      <c r="M238" s="8" t="s">
        <v>154</v>
      </c>
      <c r="N238" s="12" t="s">
        <v>154</v>
      </c>
      <c r="O238" s="13" t="s">
        <v>3037</v>
      </c>
      <c r="P238" s="13" t="s">
        <v>2911</v>
      </c>
    </row>
    <row r="239" spans="1:16" x14ac:dyDescent="0.25">
      <c r="A239" s="44">
        <v>2151</v>
      </c>
      <c r="B239" s="33">
        <v>1055</v>
      </c>
      <c r="C239" s="8" t="s">
        <v>3222</v>
      </c>
      <c r="D239" s="8" t="s">
        <v>3223</v>
      </c>
      <c r="E239" s="10">
        <v>5000</v>
      </c>
      <c r="F239" s="8" t="s">
        <v>154</v>
      </c>
      <c r="G239" s="8" t="s">
        <v>154</v>
      </c>
      <c r="H239" s="44">
        <v>3018</v>
      </c>
      <c r="I239" s="10">
        <v>4</v>
      </c>
      <c r="J239" s="8" t="s">
        <v>3749</v>
      </c>
      <c r="K239" s="8" t="s">
        <v>3750</v>
      </c>
      <c r="L239" s="11">
        <v>5000</v>
      </c>
      <c r="M239" s="8" t="s">
        <v>154</v>
      </c>
      <c r="N239" s="12" t="s">
        <v>154</v>
      </c>
      <c r="O239" s="13" t="s">
        <v>3037</v>
      </c>
      <c r="P239" s="13" t="s">
        <v>2914</v>
      </c>
    </row>
    <row r="240" spans="1:16" x14ac:dyDescent="0.25">
      <c r="A240" s="44">
        <v>2164</v>
      </c>
      <c r="B240" s="33">
        <v>1299</v>
      </c>
      <c r="C240" s="8" t="s">
        <v>3385</v>
      </c>
      <c r="D240" s="8" t="s">
        <v>3386</v>
      </c>
      <c r="E240" s="10">
        <v>4100</v>
      </c>
      <c r="F240" s="8" t="s">
        <v>218</v>
      </c>
      <c r="G240" s="8" t="s">
        <v>218</v>
      </c>
      <c r="H240" s="44">
        <v>2164</v>
      </c>
      <c r="I240" s="10">
        <v>4</v>
      </c>
      <c r="J240" s="8" t="s">
        <v>3421</v>
      </c>
      <c r="K240" s="8" t="s">
        <v>3422</v>
      </c>
      <c r="L240" s="11">
        <v>4630</v>
      </c>
      <c r="M240" s="8" t="s">
        <v>3187</v>
      </c>
      <c r="N240" s="12" t="s">
        <v>233</v>
      </c>
      <c r="O240" s="13" t="s">
        <v>3037</v>
      </c>
      <c r="P240" s="13" t="s">
        <v>2934</v>
      </c>
    </row>
    <row r="241" spans="1:16" x14ac:dyDescent="0.25">
      <c r="A241" s="44">
        <v>2215</v>
      </c>
      <c r="B241" s="33">
        <v>1299</v>
      </c>
      <c r="C241" s="8" t="s">
        <v>3385</v>
      </c>
      <c r="D241" s="8" t="s">
        <v>3386</v>
      </c>
      <c r="E241" s="10">
        <v>4100</v>
      </c>
      <c r="F241" s="8" t="s">
        <v>218</v>
      </c>
      <c r="G241" s="8" t="s">
        <v>218</v>
      </c>
      <c r="H241" s="44">
        <v>2215</v>
      </c>
      <c r="I241" s="10">
        <v>4</v>
      </c>
      <c r="J241" s="8" t="s">
        <v>3423</v>
      </c>
      <c r="K241" s="8" t="s">
        <v>3424</v>
      </c>
      <c r="L241" s="11">
        <v>4400</v>
      </c>
      <c r="M241" s="8" t="s">
        <v>3020</v>
      </c>
      <c r="N241" s="12" t="s">
        <v>3020</v>
      </c>
      <c r="O241" s="13" t="s">
        <v>3037</v>
      </c>
      <c r="P241" s="13" t="s">
        <v>2933</v>
      </c>
    </row>
    <row r="242" spans="1:16" x14ac:dyDescent="0.25">
      <c r="A242" s="44">
        <v>2274</v>
      </c>
      <c r="B242" s="33">
        <v>1055</v>
      </c>
      <c r="C242" s="8" t="s">
        <v>3222</v>
      </c>
      <c r="D242" s="8" t="s">
        <v>3223</v>
      </c>
      <c r="E242" s="10">
        <v>5000</v>
      </c>
      <c r="F242" s="8" t="s">
        <v>154</v>
      </c>
      <c r="G242" s="8" t="s">
        <v>154</v>
      </c>
      <c r="H242" s="44">
        <v>3021</v>
      </c>
      <c r="I242" s="10">
        <v>4</v>
      </c>
      <c r="J242" s="8" t="s">
        <v>3751</v>
      </c>
      <c r="K242" s="8" t="s">
        <v>3752</v>
      </c>
      <c r="L242" s="11">
        <v>5100</v>
      </c>
      <c r="M242" s="8" t="s">
        <v>214</v>
      </c>
      <c r="N242" s="12" t="s">
        <v>154</v>
      </c>
      <c r="O242" s="13" t="s">
        <v>3037</v>
      </c>
      <c r="P242" s="13" t="s">
        <v>2914</v>
      </c>
    </row>
    <row r="243" spans="1:16" x14ac:dyDescent="0.25">
      <c r="A243" s="44">
        <v>2287</v>
      </c>
      <c r="B243" s="33">
        <v>1037</v>
      </c>
      <c r="C243" s="8" t="s">
        <v>3224</v>
      </c>
      <c r="D243" s="8" t="s">
        <v>3225</v>
      </c>
      <c r="E243" s="10">
        <v>5060</v>
      </c>
      <c r="F243" s="8" t="s">
        <v>127</v>
      </c>
      <c r="G243" s="8" t="s">
        <v>127</v>
      </c>
      <c r="H243" s="44">
        <v>3052</v>
      </c>
      <c r="I243" s="10">
        <v>4</v>
      </c>
      <c r="J243" s="8" t="s">
        <v>3753</v>
      </c>
      <c r="K243" s="8" t="s">
        <v>3754</v>
      </c>
      <c r="L243" s="11">
        <v>5060</v>
      </c>
      <c r="M243" s="8" t="s">
        <v>126</v>
      </c>
      <c r="N243" s="12" t="s">
        <v>127</v>
      </c>
      <c r="O243" s="13" t="s">
        <v>3037</v>
      </c>
      <c r="P243" s="13" t="s">
        <v>2911</v>
      </c>
    </row>
    <row r="244" spans="1:16" x14ac:dyDescent="0.25">
      <c r="A244" s="44">
        <v>2310</v>
      </c>
      <c r="B244" s="33">
        <v>1299</v>
      </c>
      <c r="C244" s="8" t="s">
        <v>3385</v>
      </c>
      <c r="D244" s="8" t="s">
        <v>3386</v>
      </c>
      <c r="E244" s="10">
        <v>4100</v>
      </c>
      <c r="F244" s="8" t="s">
        <v>218</v>
      </c>
      <c r="G244" s="8" t="s">
        <v>218</v>
      </c>
      <c r="H244" s="44">
        <v>2310</v>
      </c>
      <c r="I244" s="10">
        <v>4</v>
      </c>
      <c r="J244" s="8" t="s">
        <v>3425</v>
      </c>
      <c r="K244" s="8" t="s">
        <v>3426</v>
      </c>
      <c r="L244" s="11">
        <v>4910</v>
      </c>
      <c r="M244" s="8" t="s">
        <v>3194</v>
      </c>
      <c r="N244" s="12" t="s">
        <v>259</v>
      </c>
      <c r="O244" s="13" t="s">
        <v>3037</v>
      </c>
      <c r="P244" s="13" t="s">
        <v>2933</v>
      </c>
    </row>
    <row r="245" spans="1:16" x14ac:dyDescent="0.25">
      <c r="A245" s="44">
        <v>2339</v>
      </c>
      <c r="B245" s="33">
        <v>1299</v>
      </c>
      <c r="C245" s="8" t="s">
        <v>3385</v>
      </c>
      <c r="D245" s="8" t="s">
        <v>3386</v>
      </c>
      <c r="E245" s="10">
        <v>4100</v>
      </c>
      <c r="F245" s="8" t="s">
        <v>218</v>
      </c>
      <c r="G245" s="8" t="s">
        <v>218</v>
      </c>
      <c r="H245" s="44">
        <v>2339</v>
      </c>
      <c r="I245" s="10">
        <v>4</v>
      </c>
      <c r="J245" s="8" t="s">
        <v>3427</v>
      </c>
      <c r="K245" s="8" t="s">
        <v>3428</v>
      </c>
      <c r="L245" s="11">
        <v>4800</v>
      </c>
      <c r="M245" s="8" t="s">
        <v>194</v>
      </c>
      <c r="N245" s="12" t="s">
        <v>194</v>
      </c>
      <c r="O245" s="13" t="s">
        <v>3037</v>
      </c>
      <c r="P245" s="13" t="s">
        <v>2933</v>
      </c>
    </row>
    <row r="246" spans="1:16" x14ac:dyDescent="0.25">
      <c r="A246" s="44">
        <v>2343</v>
      </c>
      <c r="B246" s="33">
        <v>1037</v>
      </c>
      <c r="C246" s="8" t="s">
        <v>3224</v>
      </c>
      <c r="D246" s="8" t="s">
        <v>3225</v>
      </c>
      <c r="E246" s="10">
        <v>5060</v>
      </c>
      <c r="F246" s="8" t="s">
        <v>127</v>
      </c>
      <c r="G246" s="8" t="s">
        <v>127</v>
      </c>
      <c r="H246" s="44">
        <v>3054</v>
      </c>
      <c r="I246" s="10">
        <v>4</v>
      </c>
      <c r="J246" s="8" t="s">
        <v>3755</v>
      </c>
      <c r="K246" s="8" t="s">
        <v>3756</v>
      </c>
      <c r="L246" s="11">
        <v>5060</v>
      </c>
      <c r="M246" s="8" t="s">
        <v>270</v>
      </c>
      <c r="N246" s="12" t="s">
        <v>127</v>
      </c>
      <c r="O246" s="13" t="s">
        <v>3037</v>
      </c>
      <c r="P246" s="13" t="s">
        <v>2914</v>
      </c>
    </row>
    <row r="247" spans="1:16" x14ac:dyDescent="0.25">
      <c r="A247" s="44">
        <v>2352</v>
      </c>
      <c r="B247" s="33">
        <v>1037</v>
      </c>
      <c r="C247" s="8" t="s">
        <v>3224</v>
      </c>
      <c r="D247" s="8" t="s">
        <v>3225</v>
      </c>
      <c r="E247" s="10">
        <v>5060</v>
      </c>
      <c r="F247" s="8" t="s">
        <v>127</v>
      </c>
      <c r="G247" s="8" t="s">
        <v>127</v>
      </c>
      <c r="H247" s="44">
        <v>3055</v>
      </c>
      <c r="I247" s="10">
        <v>4</v>
      </c>
      <c r="J247" s="8" t="s">
        <v>3757</v>
      </c>
      <c r="K247" s="8" t="s">
        <v>3756</v>
      </c>
      <c r="L247" s="11">
        <v>5060</v>
      </c>
      <c r="M247" s="8" t="s">
        <v>270</v>
      </c>
      <c r="N247" s="12" t="s">
        <v>127</v>
      </c>
      <c r="O247" s="13" t="s">
        <v>3037</v>
      </c>
      <c r="P247" s="13" t="s">
        <v>2914</v>
      </c>
    </row>
    <row r="248" spans="1:16" x14ac:dyDescent="0.25">
      <c r="A248" s="44">
        <v>2353</v>
      </c>
      <c r="B248" s="33">
        <v>1037</v>
      </c>
      <c r="C248" s="8" t="s">
        <v>3224</v>
      </c>
      <c r="D248" s="8" t="s">
        <v>3225</v>
      </c>
      <c r="E248" s="10">
        <v>5060</v>
      </c>
      <c r="F248" s="8" t="s">
        <v>127</v>
      </c>
      <c r="G248" s="8" t="s">
        <v>127</v>
      </c>
      <c r="H248" s="44">
        <v>3056</v>
      </c>
      <c r="I248" s="10">
        <v>4</v>
      </c>
      <c r="J248" s="8" t="s">
        <v>3758</v>
      </c>
      <c r="K248" s="8" t="s">
        <v>3754</v>
      </c>
      <c r="L248" s="11">
        <v>5060</v>
      </c>
      <c r="M248" s="8" t="s">
        <v>126</v>
      </c>
      <c r="N248" s="12" t="s">
        <v>127</v>
      </c>
      <c r="O248" s="13" t="s">
        <v>3037</v>
      </c>
      <c r="P248" s="13" t="s">
        <v>2914</v>
      </c>
    </row>
    <row r="249" spans="1:16" x14ac:dyDescent="0.25">
      <c r="A249" s="44">
        <v>2355</v>
      </c>
      <c r="B249" s="33">
        <v>1299</v>
      </c>
      <c r="C249" s="8" t="s">
        <v>3385</v>
      </c>
      <c r="D249" s="8" t="s">
        <v>3386</v>
      </c>
      <c r="E249" s="10">
        <v>4100</v>
      </c>
      <c r="F249" s="8" t="s">
        <v>218</v>
      </c>
      <c r="G249" s="8" t="s">
        <v>218</v>
      </c>
      <c r="H249" s="44">
        <v>2355</v>
      </c>
      <c r="I249" s="10">
        <v>4</v>
      </c>
      <c r="J249" s="8" t="s">
        <v>3429</v>
      </c>
      <c r="K249" s="8" t="s">
        <v>3430</v>
      </c>
      <c r="L249" s="11">
        <v>4800</v>
      </c>
      <c r="M249" s="8" t="s">
        <v>194</v>
      </c>
      <c r="N249" s="12" t="s">
        <v>194</v>
      </c>
      <c r="O249" s="13" t="s">
        <v>3037</v>
      </c>
      <c r="P249" s="13" t="s">
        <v>2933</v>
      </c>
    </row>
    <row r="250" spans="1:16" x14ac:dyDescent="0.25">
      <c r="A250" s="44">
        <v>2357</v>
      </c>
      <c r="B250" s="33">
        <v>1232</v>
      </c>
      <c r="C250" s="8" t="s">
        <v>3226</v>
      </c>
      <c r="D250" s="8" t="s">
        <v>3759</v>
      </c>
      <c r="E250" s="10">
        <v>5030</v>
      </c>
      <c r="F250" s="8" t="s">
        <v>329</v>
      </c>
      <c r="G250" s="8" t="s">
        <v>329</v>
      </c>
      <c r="H250" s="44">
        <v>3077</v>
      </c>
      <c r="I250" s="10">
        <v>4</v>
      </c>
      <c r="J250" s="8" t="s">
        <v>3760</v>
      </c>
      <c r="K250" s="8" t="s">
        <v>3761</v>
      </c>
      <c r="L250" s="11">
        <v>5030</v>
      </c>
      <c r="M250" s="8" t="s">
        <v>329</v>
      </c>
      <c r="N250" s="12" t="s">
        <v>329</v>
      </c>
      <c r="O250" s="13" t="s">
        <v>3037</v>
      </c>
      <c r="P250" s="13" t="s">
        <v>2914</v>
      </c>
    </row>
    <row r="251" spans="1:16" x14ac:dyDescent="0.25">
      <c r="A251" s="44">
        <v>2367</v>
      </c>
      <c r="B251" s="33">
        <v>1024</v>
      </c>
      <c r="C251" s="8" t="s">
        <v>3227</v>
      </c>
      <c r="D251" s="8" t="s">
        <v>3228</v>
      </c>
      <c r="E251" s="10">
        <v>5660</v>
      </c>
      <c r="F251" s="8" t="s">
        <v>317</v>
      </c>
      <c r="G251" s="8" t="s">
        <v>317</v>
      </c>
      <c r="H251" s="44">
        <v>3106</v>
      </c>
      <c r="I251" s="10">
        <v>4</v>
      </c>
      <c r="J251" s="8" t="s">
        <v>3762</v>
      </c>
      <c r="K251" s="8" t="s">
        <v>3763</v>
      </c>
      <c r="L251" s="11">
        <v>5660</v>
      </c>
      <c r="M251" s="8" t="s">
        <v>317</v>
      </c>
      <c r="N251" s="12" t="s">
        <v>317</v>
      </c>
      <c r="O251" s="13" t="s">
        <v>3037</v>
      </c>
      <c r="P251" s="13" t="s">
        <v>2911</v>
      </c>
    </row>
    <row r="252" spans="1:16" x14ac:dyDescent="0.25">
      <c r="A252" s="44">
        <v>2399</v>
      </c>
      <c r="B252" s="33">
        <v>469</v>
      </c>
      <c r="C252" s="8" t="s">
        <v>3042</v>
      </c>
      <c r="D252" s="8" t="s">
        <v>3043</v>
      </c>
      <c r="E252" s="10">
        <v>1030</v>
      </c>
      <c r="F252" s="8" t="s">
        <v>118</v>
      </c>
      <c r="G252" s="8" t="s">
        <v>133</v>
      </c>
      <c r="H252" s="44">
        <v>3197</v>
      </c>
      <c r="I252" s="10">
        <v>1</v>
      </c>
      <c r="J252" s="8" t="s">
        <v>3764</v>
      </c>
      <c r="K252" s="8" t="s">
        <v>3765</v>
      </c>
      <c r="L252" s="11">
        <v>1070</v>
      </c>
      <c r="M252" s="8" t="s">
        <v>118</v>
      </c>
      <c r="N252" s="12" t="s">
        <v>178</v>
      </c>
      <c r="O252" s="13" t="s">
        <v>3037</v>
      </c>
      <c r="P252" s="13" t="s">
        <v>2911</v>
      </c>
    </row>
    <row r="253" spans="1:16" x14ac:dyDescent="0.25">
      <c r="A253" s="44">
        <v>2419</v>
      </c>
      <c r="B253" s="33">
        <v>1299</v>
      </c>
      <c r="C253" s="8" t="s">
        <v>3385</v>
      </c>
      <c r="D253" s="8" t="s">
        <v>3386</v>
      </c>
      <c r="E253" s="10">
        <v>4100</v>
      </c>
      <c r="F253" s="8" t="s">
        <v>218</v>
      </c>
      <c r="G253" s="8" t="s">
        <v>218</v>
      </c>
      <c r="H253" s="44">
        <v>2419</v>
      </c>
      <c r="I253" s="10">
        <v>4</v>
      </c>
      <c r="J253" s="8" t="s">
        <v>3431</v>
      </c>
      <c r="K253" s="8" t="s">
        <v>3432</v>
      </c>
      <c r="L253" s="11">
        <v>4300</v>
      </c>
      <c r="M253" s="8" t="s">
        <v>234</v>
      </c>
      <c r="N253" s="12" t="s">
        <v>234</v>
      </c>
      <c r="O253" s="13" t="s">
        <v>3037</v>
      </c>
      <c r="P253" s="13" t="s">
        <v>2933</v>
      </c>
    </row>
    <row r="254" spans="1:16" x14ac:dyDescent="0.25">
      <c r="A254" s="44">
        <v>2469</v>
      </c>
      <c r="B254" s="33">
        <v>1087</v>
      </c>
      <c r="C254" s="8" t="s">
        <v>3170</v>
      </c>
      <c r="D254" s="8" t="s">
        <v>3171</v>
      </c>
      <c r="E254" s="10">
        <v>6530</v>
      </c>
      <c r="F254" s="8" t="s">
        <v>183</v>
      </c>
      <c r="G254" s="8" t="s">
        <v>183</v>
      </c>
      <c r="H254" s="44">
        <v>5017</v>
      </c>
      <c r="I254" s="10">
        <v>2</v>
      </c>
      <c r="J254" s="8" t="s">
        <v>3766</v>
      </c>
      <c r="K254" s="8" t="s">
        <v>3767</v>
      </c>
      <c r="L254" s="11">
        <v>6530</v>
      </c>
      <c r="M254" s="8" t="s">
        <v>183</v>
      </c>
      <c r="N254" s="12" t="s">
        <v>183</v>
      </c>
      <c r="O254" s="13" t="s">
        <v>3037</v>
      </c>
      <c r="P254" s="13" t="s">
        <v>2914</v>
      </c>
    </row>
    <row r="255" spans="1:16" x14ac:dyDescent="0.25">
      <c r="A255" s="44">
        <v>2471</v>
      </c>
      <c r="B255" s="33">
        <v>1261</v>
      </c>
      <c r="C255" s="8" t="s">
        <v>3122</v>
      </c>
      <c r="D255" s="8" t="s">
        <v>3123</v>
      </c>
      <c r="E255" s="10">
        <v>6200</v>
      </c>
      <c r="F255" s="8" t="s">
        <v>175</v>
      </c>
      <c r="G255" s="8" t="s">
        <v>145</v>
      </c>
      <c r="H255" s="44">
        <v>5748</v>
      </c>
      <c r="I255" s="10">
        <v>2</v>
      </c>
      <c r="J255" s="8" t="s">
        <v>3768</v>
      </c>
      <c r="K255" s="8" t="s">
        <v>3769</v>
      </c>
      <c r="L255" s="11">
        <v>6200</v>
      </c>
      <c r="M255" s="8" t="s">
        <v>145</v>
      </c>
      <c r="N255" s="12" t="s">
        <v>145</v>
      </c>
      <c r="O255" s="13" t="s">
        <v>3037</v>
      </c>
      <c r="P255" s="13" t="s">
        <v>2914</v>
      </c>
    </row>
    <row r="256" spans="1:16" x14ac:dyDescent="0.25">
      <c r="A256" s="44">
        <v>2472</v>
      </c>
      <c r="B256" s="33">
        <v>1271</v>
      </c>
      <c r="C256" s="8" t="s">
        <v>3038</v>
      </c>
      <c r="D256" s="8" t="s">
        <v>3039</v>
      </c>
      <c r="E256" s="10">
        <v>1160</v>
      </c>
      <c r="F256" s="8" t="s">
        <v>118</v>
      </c>
      <c r="G256" s="8" t="s">
        <v>174</v>
      </c>
      <c r="H256" s="44">
        <v>63</v>
      </c>
      <c r="I256" s="10">
        <v>1</v>
      </c>
      <c r="J256" s="8" t="s">
        <v>3238</v>
      </c>
      <c r="K256" s="8" t="s">
        <v>3239</v>
      </c>
      <c r="L256" s="11">
        <v>1160</v>
      </c>
      <c r="M256" s="8" t="s">
        <v>118</v>
      </c>
      <c r="N256" s="12" t="s">
        <v>174</v>
      </c>
      <c r="O256" s="13" t="s">
        <v>3037</v>
      </c>
      <c r="P256" s="13" t="s">
        <v>2936</v>
      </c>
    </row>
    <row r="257" spans="1:16" x14ac:dyDescent="0.25">
      <c r="A257" s="44">
        <v>2509</v>
      </c>
      <c r="B257" s="33">
        <v>1256</v>
      </c>
      <c r="C257" s="8" t="s">
        <v>3203</v>
      </c>
      <c r="D257" s="8" t="s">
        <v>3204</v>
      </c>
      <c r="E257" s="10">
        <v>6600</v>
      </c>
      <c r="F257" s="8" t="s">
        <v>225</v>
      </c>
      <c r="G257" s="8" t="s">
        <v>225</v>
      </c>
      <c r="H257" s="44">
        <v>2509</v>
      </c>
      <c r="I257" s="10">
        <v>3</v>
      </c>
      <c r="J257" s="8" t="s">
        <v>3354</v>
      </c>
      <c r="K257" s="8" t="s">
        <v>3433</v>
      </c>
      <c r="L257" s="11">
        <v>6600</v>
      </c>
      <c r="M257" s="8" t="s">
        <v>225</v>
      </c>
      <c r="N257" s="12" t="s">
        <v>225</v>
      </c>
      <c r="O257" s="13" t="s">
        <v>3037</v>
      </c>
      <c r="P257" s="13" t="s">
        <v>2933</v>
      </c>
    </row>
    <row r="258" spans="1:16" x14ac:dyDescent="0.25">
      <c r="A258" s="44">
        <v>2513</v>
      </c>
      <c r="B258" s="33">
        <v>1057</v>
      </c>
      <c r="C258" s="8" t="s">
        <v>3046</v>
      </c>
      <c r="D258" s="8" t="s">
        <v>3047</v>
      </c>
      <c r="E258" s="10">
        <v>1000</v>
      </c>
      <c r="F258" s="8" t="s">
        <v>118</v>
      </c>
      <c r="G258" s="8" t="s">
        <v>118</v>
      </c>
      <c r="H258" s="44">
        <v>150</v>
      </c>
      <c r="I258" s="10">
        <v>1</v>
      </c>
      <c r="J258" s="8" t="s">
        <v>3257</v>
      </c>
      <c r="K258" s="8" t="s">
        <v>3258</v>
      </c>
      <c r="L258" s="11">
        <v>1000</v>
      </c>
      <c r="M258" s="8" t="s">
        <v>118</v>
      </c>
      <c r="N258" s="12" t="s">
        <v>118</v>
      </c>
      <c r="O258" s="13" t="s">
        <v>3037</v>
      </c>
      <c r="P258" s="13" t="s">
        <v>2935</v>
      </c>
    </row>
    <row r="259" spans="1:16" x14ac:dyDescent="0.25">
      <c r="A259" s="44">
        <v>2574</v>
      </c>
      <c r="B259" s="33">
        <v>1302</v>
      </c>
      <c r="C259" s="8" t="s">
        <v>3205</v>
      </c>
      <c r="D259" s="8" t="s">
        <v>3206</v>
      </c>
      <c r="E259" s="10">
        <v>6700</v>
      </c>
      <c r="F259" s="8" t="s">
        <v>172</v>
      </c>
      <c r="G259" s="8" t="s">
        <v>172</v>
      </c>
      <c r="H259" s="44">
        <v>2574</v>
      </c>
      <c r="I259" s="10">
        <v>3</v>
      </c>
      <c r="J259" s="8" t="s">
        <v>3434</v>
      </c>
      <c r="K259" s="8" t="s">
        <v>3435</v>
      </c>
      <c r="L259" s="11">
        <v>6997</v>
      </c>
      <c r="M259" s="8" t="s">
        <v>3023</v>
      </c>
      <c r="N259" s="12" t="s">
        <v>3023</v>
      </c>
      <c r="O259" s="13" t="s">
        <v>3037</v>
      </c>
      <c r="P259" s="13" t="s">
        <v>2934</v>
      </c>
    </row>
    <row r="260" spans="1:16" x14ac:dyDescent="0.25">
      <c r="A260" s="44">
        <v>2631</v>
      </c>
      <c r="B260" s="33">
        <v>1057</v>
      </c>
      <c r="C260" s="8" t="s">
        <v>3046</v>
      </c>
      <c r="D260" s="8" t="s">
        <v>3047</v>
      </c>
      <c r="E260" s="10">
        <v>1000</v>
      </c>
      <c r="F260" s="8" t="s">
        <v>118</v>
      </c>
      <c r="G260" s="8" t="s">
        <v>118</v>
      </c>
      <c r="H260" s="44">
        <v>151</v>
      </c>
      <c r="I260" s="10">
        <v>1</v>
      </c>
      <c r="J260" s="8" t="s">
        <v>3503</v>
      </c>
      <c r="K260" s="8" t="s">
        <v>3258</v>
      </c>
      <c r="L260" s="11">
        <v>1000</v>
      </c>
      <c r="M260" s="8" t="s">
        <v>118</v>
      </c>
      <c r="N260" s="12" t="s">
        <v>118</v>
      </c>
      <c r="O260" s="13" t="s">
        <v>3037</v>
      </c>
      <c r="P260" s="13" t="s">
        <v>2936</v>
      </c>
    </row>
    <row r="261" spans="1:16" x14ac:dyDescent="0.25">
      <c r="A261" s="44">
        <v>2638</v>
      </c>
      <c r="B261" s="33">
        <v>1057</v>
      </c>
      <c r="C261" s="8" t="s">
        <v>3046</v>
      </c>
      <c r="D261" s="8" t="s">
        <v>3047</v>
      </c>
      <c r="E261" s="10">
        <v>1000</v>
      </c>
      <c r="F261" s="8" t="s">
        <v>118</v>
      </c>
      <c r="G261" s="8" t="s">
        <v>118</v>
      </c>
      <c r="H261" s="44">
        <v>153</v>
      </c>
      <c r="I261" s="10">
        <v>1</v>
      </c>
      <c r="J261" s="8" t="s">
        <v>3259</v>
      </c>
      <c r="K261" s="8" t="s">
        <v>3258</v>
      </c>
      <c r="L261" s="11">
        <v>1000</v>
      </c>
      <c r="M261" s="8" t="s">
        <v>118</v>
      </c>
      <c r="N261" s="12" t="s">
        <v>118</v>
      </c>
      <c r="O261" s="13" t="s">
        <v>3037</v>
      </c>
      <c r="P261" s="13" t="s">
        <v>2936</v>
      </c>
    </row>
    <row r="262" spans="1:16" x14ac:dyDescent="0.25">
      <c r="A262" s="44">
        <v>2690</v>
      </c>
      <c r="B262" s="33">
        <v>1057</v>
      </c>
      <c r="C262" s="8" t="s">
        <v>3046</v>
      </c>
      <c r="D262" s="8" t="s">
        <v>3047</v>
      </c>
      <c r="E262" s="10">
        <v>1000</v>
      </c>
      <c r="F262" s="8" t="s">
        <v>118</v>
      </c>
      <c r="G262" s="8" t="s">
        <v>118</v>
      </c>
      <c r="H262" s="44">
        <v>160</v>
      </c>
      <c r="I262" s="10">
        <v>1</v>
      </c>
      <c r="J262" s="8" t="s">
        <v>3260</v>
      </c>
      <c r="K262" s="8" t="s">
        <v>3261</v>
      </c>
      <c r="L262" s="11">
        <v>1020</v>
      </c>
      <c r="M262" s="8" t="s">
        <v>118</v>
      </c>
      <c r="N262" s="12" t="s">
        <v>118</v>
      </c>
      <c r="O262" s="13" t="s">
        <v>3037</v>
      </c>
      <c r="P262" s="13" t="s">
        <v>2936</v>
      </c>
    </row>
    <row r="263" spans="1:16" x14ac:dyDescent="0.25">
      <c r="A263" s="44">
        <v>2806</v>
      </c>
      <c r="B263" s="33">
        <v>1300</v>
      </c>
      <c r="C263" s="8" t="s">
        <v>3436</v>
      </c>
      <c r="D263" s="8" t="s">
        <v>3437</v>
      </c>
      <c r="E263" s="10">
        <v>5000</v>
      </c>
      <c r="F263" s="8" t="s">
        <v>154</v>
      </c>
      <c r="G263" s="8" t="s">
        <v>154</v>
      </c>
      <c r="H263" s="44">
        <v>2806</v>
      </c>
      <c r="I263" s="10">
        <v>4</v>
      </c>
      <c r="J263" s="8" t="s">
        <v>3438</v>
      </c>
      <c r="K263" s="8" t="s">
        <v>3439</v>
      </c>
      <c r="L263" s="11">
        <v>5590</v>
      </c>
      <c r="M263" s="8" t="s">
        <v>246</v>
      </c>
      <c r="N263" s="12" t="s">
        <v>246</v>
      </c>
      <c r="O263" s="13" t="s">
        <v>3037</v>
      </c>
      <c r="P263" s="13" t="s">
        <v>2933</v>
      </c>
    </row>
    <row r="264" spans="1:16" x14ac:dyDescent="0.25">
      <c r="A264" s="44">
        <v>2810</v>
      </c>
      <c r="B264" s="33">
        <v>1238</v>
      </c>
      <c r="C264" s="8" t="s">
        <v>3214</v>
      </c>
      <c r="D264" s="8" t="s">
        <v>3215</v>
      </c>
      <c r="E264" s="10">
        <v>5590</v>
      </c>
      <c r="F264" s="8" t="s">
        <v>246</v>
      </c>
      <c r="G264" s="8" t="s">
        <v>246</v>
      </c>
      <c r="H264" s="44">
        <v>2810</v>
      </c>
      <c r="I264" s="10">
        <v>4</v>
      </c>
      <c r="J264" s="8" t="s">
        <v>3440</v>
      </c>
      <c r="K264" s="8" t="s">
        <v>3441</v>
      </c>
      <c r="L264" s="11">
        <v>5590</v>
      </c>
      <c r="M264" s="8" t="s">
        <v>246</v>
      </c>
      <c r="N264" s="12" t="s">
        <v>246</v>
      </c>
      <c r="O264" s="13" t="s">
        <v>3037</v>
      </c>
      <c r="P264" s="13" t="s">
        <v>2934</v>
      </c>
    </row>
    <row r="265" spans="1:16" x14ac:dyDescent="0.25">
      <c r="A265" s="44">
        <v>2812</v>
      </c>
      <c r="B265" s="33">
        <v>1057</v>
      </c>
      <c r="C265" s="8" t="s">
        <v>3046</v>
      </c>
      <c r="D265" s="8" t="s">
        <v>3047</v>
      </c>
      <c r="E265" s="10">
        <v>1000</v>
      </c>
      <c r="F265" s="8" t="s">
        <v>118</v>
      </c>
      <c r="G265" s="8" t="s">
        <v>118</v>
      </c>
      <c r="H265" s="44">
        <v>161</v>
      </c>
      <c r="I265" s="10">
        <v>1</v>
      </c>
      <c r="J265" s="8" t="s">
        <v>3262</v>
      </c>
      <c r="K265" s="8" t="s">
        <v>3230</v>
      </c>
      <c r="L265" s="11">
        <v>1000</v>
      </c>
      <c r="M265" s="8" t="s">
        <v>118</v>
      </c>
      <c r="N265" s="12" t="s">
        <v>118</v>
      </c>
      <c r="O265" s="13" t="s">
        <v>3037</v>
      </c>
      <c r="P265" s="13" t="s">
        <v>2936</v>
      </c>
    </row>
    <row r="266" spans="1:16" x14ac:dyDescent="0.25">
      <c r="A266" s="44">
        <v>2829</v>
      </c>
      <c r="B266" s="33">
        <v>1157</v>
      </c>
      <c r="C266" s="8" t="s">
        <v>3070</v>
      </c>
      <c r="D266" s="8" t="s">
        <v>3071</v>
      </c>
      <c r="E266" s="10">
        <v>1060</v>
      </c>
      <c r="F266" s="8" t="s">
        <v>118</v>
      </c>
      <c r="G266" s="8" t="s">
        <v>211</v>
      </c>
      <c r="H266" s="44">
        <v>370</v>
      </c>
      <c r="I266" s="10">
        <v>1</v>
      </c>
      <c r="J266" s="8" t="s">
        <v>3280</v>
      </c>
      <c r="K266" s="8" t="s">
        <v>3279</v>
      </c>
      <c r="L266" s="11">
        <v>1060</v>
      </c>
      <c r="M266" s="8" t="s">
        <v>118</v>
      </c>
      <c r="N266" s="12" t="s">
        <v>211</v>
      </c>
      <c r="O266" s="13" t="s">
        <v>3037</v>
      </c>
      <c r="P266" s="13" t="s">
        <v>2936</v>
      </c>
    </row>
    <row r="267" spans="1:16" x14ac:dyDescent="0.25">
      <c r="A267" s="44">
        <v>2895</v>
      </c>
      <c r="B267" s="33">
        <v>1300</v>
      </c>
      <c r="C267" s="8" t="s">
        <v>3436</v>
      </c>
      <c r="D267" s="8" t="s">
        <v>3437</v>
      </c>
      <c r="E267" s="10">
        <v>5000</v>
      </c>
      <c r="F267" s="8" t="s">
        <v>154</v>
      </c>
      <c r="G267" s="8" t="s">
        <v>154</v>
      </c>
      <c r="H267" s="44">
        <v>2895</v>
      </c>
      <c r="I267" s="10">
        <v>4</v>
      </c>
      <c r="J267" s="8" t="s">
        <v>3442</v>
      </c>
      <c r="K267" s="8" t="s">
        <v>3443</v>
      </c>
      <c r="L267" s="11">
        <v>5300</v>
      </c>
      <c r="M267" s="8" t="s">
        <v>3444</v>
      </c>
      <c r="N267" s="12" t="s">
        <v>122</v>
      </c>
      <c r="O267" s="13" t="s">
        <v>3037</v>
      </c>
      <c r="P267" s="13" t="s">
        <v>2933</v>
      </c>
    </row>
    <row r="268" spans="1:16" x14ac:dyDescent="0.25">
      <c r="A268" s="44">
        <v>2898</v>
      </c>
      <c r="B268" s="33">
        <v>1105</v>
      </c>
      <c r="C268" s="8" t="s">
        <v>3075</v>
      </c>
      <c r="D268" s="8" t="s">
        <v>3076</v>
      </c>
      <c r="E268" s="10">
        <v>1030</v>
      </c>
      <c r="F268" s="8" t="s">
        <v>118</v>
      </c>
      <c r="G268" s="8" t="s">
        <v>133</v>
      </c>
      <c r="H268" s="44">
        <v>433</v>
      </c>
      <c r="I268" s="10">
        <v>1</v>
      </c>
      <c r="J268" s="8" t="s">
        <v>3289</v>
      </c>
      <c r="K268" s="8" t="s">
        <v>3284</v>
      </c>
      <c r="L268" s="11">
        <v>1030</v>
      </c>
      <c r="M268" s="8" t="s">
        <v>118</v>
      </c>
      <c r="N268" s="12" t="s">
        <v>133</v>
      </c>
      <c r="O268" s="13" t="s">
        <v>3037</v>
      </c>
      <c r="P268" s="13" t="s">
        <v>2936</v>
      </c>
    </row>
    <row r="269" spans="1:16" x14ac:dyDescent="0.25">
      <c r="A269" s="44">
        <v>2917</v>
      </c>
      <c r="B269" s="33">
        <v>1033</v>
      </c>
      <c r="C269" s="8" t="s">
        <v>3082</v>
      </c>
      <c r="D269" s="8" t="s">
        <v>3083</v>
      </c>
      <c r="E269" s="10">
        <v>1200</v>
      </c>
      <c r="F269" s="8" t="s">
        <v>118</v>
      </c>
      <c r="G269" s="8" t="s">
        <v>119</v>
      </c>
      <c r="H269" s="44">
        <v>520</v>
      </c>
      <c r="I269" s="10">
        <v>1</v>
      </c>
      <c r="J269" s="8" t="s">
        <v>3292</v>
      </c>
      <c r="K269" s="8" t="s">
        <v>3293</v>
      </c>
      <c r="L269" s="11">
        <v>1200</v>
      </c>
      <c r="M269" s="8" t="s">
        <v>118</v>
      </c>
      <c r="N269" s="12" t="s">
        <v>119</v>
      </c>
      <c r="O269" s="13" t="s">
        <v>3037</v>
      </c>
      <c r="P269" s="13" t="s">
        <v>2936</v>
      </c>
    </row>
    <row r="270" spans="1:16" x14ac:dyDescent="0.25">
      <c r="A270" s="44">
        <v>3008</v>
      </c>
      <c r="B270" s="33">
        <v>1300</v>
      </c>
      <c r="C270" s="8" t="s">
        <v>3436</v>
      </c>
      <c r="D270" s="8" t="s">
        <v>3437</v>
      </c>
      <c r="E270" s="10">
        <v>5000</v>
      </c>
      <c r="F270" s="8" t="s">
        <v>154</v>
      </c>
      <c r="G270" s="8" t="s">
        <v>154</v>
      </c>
      <c r="H270" s="44">
        <v>3008</v>
      </c>
      <c r="I270" s="10">
        <v>4</v>
      </c>
      <c r="J270" s="8" t="s">
        <v>3445</v>
      </c>
      <c r="K270" s="8" t="s">
        <v>3446</v>
      </c>
      <c r="L270" s="11">
        <v>5000</v>
      </c>
      <c r="M270" s="8" t="s">
        <v>154</v>
      </c>
      <c r="N270" s="12" t="s">
        <v>154</v>
      </c>
      <c r="O270" s="13" t="s">
        <v>3037</v>
      </c>
      <c r="P270" s="13" t="s">
        <v>2933</v>
      </c>
    </row>
    <row r="271" spans="1:16" x14ac:dyDescent="0.25">
      <c r="A271" s="44">
        <v>3011</v>
      </c>
      <c r="B271" s="33">
        <v>1298</v>
      </c>
      <c r="C271" s="8" t="s">
        <v>3296</v>
      </c>
      <c r="D271" s="8" t="s">
        <v>3297</v>
      </c>
      <c r="E271" s="10">
        <v>1300</v>
      </c>
      <c r="F271" s="8" t="s">
        <v>117</v>
      </c>
      <c r="G271" s="8" t="s">
        <v>117</v>
      </c>
      <c r="H271" s="44">
        <v>646</v>
      </c>
      <c r="I271" s="10">
        <v>1</v>
      </c>
      <c r="J271" s="8" t="s">
        <v>3560</v>
      </c>
      <c r="K271" s="8" t="s">
        <v>3561</v>
      </c>
      <c r="L271" s="11">
        <v>1400</v>
      </c>
      <c r="M271" s="8" t="s">
        <v>171</v>
      </c>
      <c r="N271" s="12" t="s">
        <v>171</v>
      </c>
      <c r="O271" s="13" t="s">
        <v>3037</v>
      </c>
      <c r="P271" s="13" t="s">
        <v>2936</v>
      </c>
    </row>
    <row r="272" spans="1:16" x14ac:dyDescent="0.25">
      <c r="A272" s="44">
        <v>3012</v>
      </c>
      <c r="B272" s="33">
        <v>1301</v>
      </c>
      <c r="C272" s="8" t="s">
        <v>3115</v>
      </c>
      <c r="D272" s="8" t="s">
        <v>3116</v>
      </c>
      <c r="E272" s="10">
        <v>7000</v>
      </c>
      <c r="F272" s="8" t="s">
        <v>123</v>
      </c>
      <c r="G272" s="8" t="s">
        <v>123</v>
      </c>
      <c r="H272" s="44">
        <v>922</v>
      </c>
      <c r="I272" s="10">
        <v>2</v>
      </c>
      <c r="J272" s="8" t="s">
        <v>3312</v>
      </c>
      <c r="K272" s="8" t="s">
        <v>3313</v>
      </c>
      <c r="L272" s="11">
        <v>6000</v>
      </c>
      <c r="M272" s="8" t="s">
        <v>156</v>
      </c>
      <c r="N272" s="12" t="s">
        <v>156</v>
      </c>
      <c r="O272" s="13" t="s">
        <v>3037</v>
      </c>
      <c r="P272" s="13" t="s">
        <v>2936</v>
      </c>
    </row>
    <row r="273" spans="1:16" x14ac:dyDescent="0.25">
      <c r="A273" s="44">
        <v>3018</v>
      </c>
      <c r="B273" s="33">
        <v>1137</v>
      </c>
      <c r="C273" s="8" t="s">
        <v>3110</v>
      </c>
      <c r="D273" s="8" t="s">
        <v>3111</v>
      </c>
      <c r="E273" s="10">
        <v>6000</v>
      </c>
      <c r="F273" s="8" t="s">
        <v>156</v>
      </c>
      <c r="G273" s="8" t="s">
        <v>156</v>
      </c>
      <c r="H273" s="44">
        <v>927</v>
      </c>
      <c r="I273" s="10">
        <v>2</v>
      </c>
      <c r="J273" s="8" t="s">
        <v>3317</v>
      </c>
      <c r="K273" s="8" t="s">
        <v>3318</v>
      </c>
      <c r="L273" s="11">
        <v>6000</v>
      </c>
      <c r="M273" s="8" t="s">
        <v>156</v>
      </c>
      <c r="N273" s="12" t="s">
        <v>156</v>
      </c>
      <c r="O273" s="13" t="s">
        <v>3037</v>
      </c>
      <c r="P273" s="13" t="s">
        <v>2936</v>
      </c>
    </row>
    <row r="274" spans="1:16" x14ac:dyDescent="0.25">
      <c r="A274" s="44">
        <v>3021</v>
      </c>
      <c r="B274" s="33">
        <v>1137</v>
      </c>
      <c r="C274" s="8" t="s">
        <v>3110</v>
      </c>
      <c r="D274" s="8" t="s">
        <v>3111</v>
      </c>
      <c r="E274" s="10">
        <v>6000</v>
      </c>
      <c r="F274" s="8" t="s">
        <v>156</v>
      </c>
      <c r="G274" s="8" t="s">
        <v>156</v>
      </c>
      <c r="H274" s="44">
        <v>943</v>
      </c>
      <c r="I274" s="10">
        <v>2</v>
      </c>
      <c r="J274" s="8" t="s">
        <v>3319</v>
      </c>
      <c r="K274" s="8" t="s">
        <v>3320</v>
      </c>
      <c r="L274" s="11">
        <v>6040</v>
      </c>
      <c r="M274" s="8" t="s">
        <v>165</v>
      </c>
      <c r="N274" s="12" t="s">
        <v>156</v>
      </c>
      <c r="O274" s="13" t="s">
        <v>3037</v>
      </c>
      <c r="P274" s="13" t="s">
        <v>2936</v>
      </c>
    </row>
    <row r="275" spans="1:16" x14ac:dyDescent="0.25">
      <c r="A275" s="44">
        <v>3052</v>
      </c>
      <c r="B275" s="33">
        <v>1137</v>
      </c>
      <c r="C275" s="8" t="s">
        <v>3110</v>
      </c>
      <c r="D275" s="8" t="s">
        <v>3111</v>
      </c>
      <c r="E275" s="10">
        <v>6000</v>
      </c>
      <c r="F275" s="8" t="s">
        <v>156</v>
      </c>
      <c r="G275" s="8" t="s">
        <v>156</v>
      </c>
      <c r="H275" s="44">
        <v>958</v>
      </c>
      <c r="I275" s="10">
        <v>2</v>
      </c>
      <c r="J275" s="8" t="s">
        <v>3321</v>
      </c>
      <c r="K275" s="8" t="s">
        <v>3322</v>
      </c>
      <c r="L275" s="11">
        <v>6001</v>
      </c>
      <c r="M275" s="8" t="s">
        <v>3008</v>
      </c>
      <c r="N275" s="12" t="s">
        <v>156</v>
      </c>
      <c r="O275" s="13" t="s">
        <v>3037</v>
      </c>
      <c r="P275" s="13" t="s">
        <v>2936</v>
      </c>
    </row>
    <row r="276" spans="1:16" x14ac:dyDescent="0.25">
      <c r="A276" s="44">
        <v>3054</v>
      </c>
      <c r="B276" s="33">
        <v>1301</v>
      </c>
      <c r="C276" s="8" t="s">
        <v>3115</v>
      </c>
      <c r="D276" s="8" t="s">
        <v>3116</v>
      </c>
      <c r="E276" s="10">
        <v>7000</v>
      </c>
      <c r="F276" s="8" t="s">
        <v>123</v>
      </c>
      <c r="G276" s="8" t="s">
        <v>123</v>
      </c>
      <c r="H276" s="44">
        <v>1034</v>
      </c>
      <c r="I276" s="10">
        <v>2</v>
      </c>
      <c r="J276" s="8" t="s">
        <v>3334</v>
      </c>
      <c r="K276" s="8" t="s">
        <v>3335</v>
      </c>
      <c r="L276" s="11">
        <v>6240</v>
      </c>
      <c r="M276" s="8" t="s">
        <v>202</v>
      </c>
      <c r="N276" s="12" t="s">
        <v>202</v>
      </c>
      <c r="O276" s="13" t="s">
        <v>3037</v>
      </c>
      <c r="P276" s="13" t="s">
        <v>2936</v>
      </c>
    </row>
    <row r="277" spans="1:16" x14ac:dyDescent="0.25">
      <c r="A277" s="44">
        <v>3055</v>
      </c>
      <c r="B277" s="33">
        <v>1040</v>
      </c>
      <c r="C277" s="8" t="s">
        <v>3131</v>
      </c>
      <c r="D277" s="8" t="s">
        <v>3132</v>
      </c>
      <c r="E277" s="10">
        <v>6140</v>
      </c>
      <c r="F277" s="8" t="s">
        <v>241</v>
      </c>
      <c r="G277" s="8" t="s">
        <v>241</v>
      </c>
      <c r="H277" s="44">
        <v>1060</v>
      </c>
      <c r="I277" s="10">
        <v>2</v>
      </c>
      <c r="J277" s="8" t="s">
        <v>3337</v>
      </c>
      <c r="K277" s="8" t="s">
        <v>3338</v>
      </c>
      <c r="L277" s="11">
        <v>6140</v>
      </c>
      <c r="M277" s="8" t="s">
        <v>241</v>
      </c>
      <c r="N277" s="12" t="s">
        <v>241</v>
      </c>
      <c r="O277" s="13" t="s">
        <v>3037</v>
      </c>
      <c r="P277" s="13" t="s">
        <v>2936</v>
      </c>
    </row>
    <row r="278" spans="1:16" x14ac:dyDescent="0.25">
      <c r="A278" s="44">
        <v>3056</v>
      </c>
      <c r="B278" s="33">
        <v>1060</v>
      </c>
      <c r="C278" s="8" t="s">
        <v>3144</v>
      </c>
      <c r="D278" s="8" t="s">
        <v>3145</v>
      </c>
      <c r="E278" s="10">
        <v>7390</v>
      </c>
      <c r="F278" s="8" t="s">
        <v>265</v>
      </c>
      <c r="G278" s="8" t="s">
        <v>265</v>
      </c>
      <c r="H278" s="44">
        <v>1244</v>
      </c>
      <c r="I278" s="10">
        <v>2</v>
      </c>
      <c r="J278" s="8" t="s">
        <v>3349</v>
      </c>
      <c r="K278" s="8" t="s">
        <v>3350</v>
      </c>
      <c r="L278" s="11">
        <v>7390</v>
      </c>
      <c r="M278" s="8" t="s">
        <v>265</v>
      </c>
      <c r="N278" s="12" t="s">
        <v>265</v>
      </c>
      <c r="O278" s="13" t="s">
        <v>3037</v>
      </c>
      <c r="P278" s="13" t="s">
        <v>2936</v>
      </c>
    </row>
    <row r="279" spans="1:16" x14ac:dyDescent="0.25">
      <c r="A279" s="44">
        <v>3077</v>
      </c>
      <c r="B279" s="33">
        <v>1074</v>
      </c>
      <c r="C279" s="8" t="s">
        <v>3160</v>
      </c>
      <c r="D279" s="8" t="s">
        <v>3161</v>
      </c>
      <c r="E279" s="10">
        <v>7860</v>
      </c>
      <c r="F279" s="8" t="s">
        <v>168</v>
      </c>
      <c r="G279" s="8" t="s">
        <v>168</v>
      </c>
      <c r="H279" s="44">
        <v>1443</v>
      </c>
      <c r="I279" s="10">
        <v>2</v>
      </c>
      <c r="J279" s="8" t="s">
        <v>3662</v>
      </c>
      <c r="K279" s="8" t="s">
        <v>3663</v>
      </c>
      <c r="L279" s="11">
        <v>7860</v>
      </c>
      <c r="M279" s="8" t="s">
        <v>168</v>
      </c>
      <c r="N279" s="12" t="s">
        <v>168</v>
      </c>
      <c r="O279" s="13" t="s">
        <v>3037</v>
      </c>
      <c r="P279" s="13" t="s">
        <v>2936</v>
      </c>
    </row>
    <row r="280" spans="1:16" x14ac:dyDescent="0.25">
      <c r="A280" s="44">
        <v>3106</v>
      </c>
      <c r="B280" s="33">
        <v>1063</v>
      </c>
      <c r="C280" s="8" t="s">
        <v>3168</v>
      </c>
      <c r="D280" s="8" t="s">
        <v>3097</v>
      </c>
      <c r="E280" s="10">
        <v>6460</v>
      </c>
      <c r="F280" s="8" t="s">
        <v>181</v>
      </c>
      <c r="G280" s="8" t="s">
        <v>181</v>
      </c>
      <c r="H280" s="44">
        <v>1530</v>
      </c>
      <c r="I280" s="10">
        <v>2</v>
      </c>
      <c r="J280" s="8" t="s">
        <v>3370</v>
      </c>
      <c r="K280" s="8" t="s">
        <v>3169</v>
      </c>
      <c r="L280" s="11">
        <v>6460</v>
      </c>
      <c r="M280" s="8" t="s">
        <v>181</v>
      </c>
      <c r="N280" s="12" t="s">
        <v>181</v>
      </c>
      <c r="O280" s="13" t="s">
        <v>3037</v>
      </c>
      <c r="P280" s="13" t="s">
        <v>2936</v>
      </c>
    </row>
    <row r="281" spans="1:16" x14ac:dyDescent="0.25">
      <c r="A281" s="44">
        <v>3152</v>
      </c>
      <c r="B281" s="33">
        <v>1057</v>
      </c>
      <c r="C281" s="8" t="s">
        <v>3046</v>
      </c>
      <c r="D281" s="8" t="s">
        <v>3047</v>
      </c>
      <c r="E281" s="10">
        <v>1000</v>
      </c>
      <c r="F281" s="8" t="s">
        <v>118</v>
      </c>
      <c r="G281" s="8" t="s">
        <v>118</v>
      </c>
      <c r="H281" s="44">
        <v>3152</v>
      </c>
      <c r="I281" s="10">
        <v>1</v>
      </c>
      <c r="J281" s="8" t="s">
        <v>3447</v>
      </c>
      <c r="K281" s="8" t="s">
        <v>3448</v>
      </c>
      <c r="L281" s="11">
        <v>1000</v>
      </c>
      <c r="M281" s="8" t="s">
        <v>118</v>
      </c>
      <c r="N281" s="12" t="s">
        <v>118</v>
      </c>
      <c r="O281" s="13" t="s">
        <v>3037</v>
      </c>
      <c r="P281" s="13" t="s">
        <v>2933</v>
      </c>
    </row>
    <row r="282" spans="1:16" x14ac:dyDescent="0.25">
      <c r="A282" s="44">
        <v>3156</v>
      </c>
      <c r="B282" s="33">
        <v>1136</v>
      </c>
      <c r="C282" s="8" t="s">
        <v>3035</v>
      </c>
      <c r="D282" s="8" t="s">
        <v>3036</v>
      </c>
      <c r="E282" s="10">
        <v>1070</v>
      </c>
      <c r="F282" s="8" t="s">
        <v>118</v>
      </c>
      <c r="G282" s="8" t="s">
        <v>178</v>
      </c>
      <c r="H282" s="44">
        <v>3156</v>
      </c>
      <c r="I282" s="10">
        <v>1</v>
      </c>
      <c r="J282" s="8" t="s">
        <v>3449</v>
      </c>
      <c r="K282" s="8" t="s">
        <v>3450</v>
      </c>
      <c r="L282" s="11">
        <v>1070</v>
      </c>
      <c r="M282" s="8" t="s">
        <v>118</v>
      </c>
      <c r="N282" s="12" t="s">
        <v>178</v>
      </c>
      <c r="O282" s="13" t="s">
        <v>3037</v>
      </c>
      <c r="P282" s="13" t="s">
        <v>2933</v>
      </c>
    </row>
    <row r="283" spans="1:16" x14ac:dyDescent="0.25">
      <c r="A283" s="44">
        <v>3192</v>
      </c>
      <c r="B283" s="33">
        <v>1298</v>
      </c>
      <c r="C283" s="8" t="s">
        <v>3296</v>
      </c>
      <c r="D283" s="8" t="s">
        <v>3297</v>
      </c>
      <c r="E283" s="10">
        <v>1300</v>
      </c>
      <c r="F283" s="8" t="s">
        <v>117</v>
      </c>
      <c r="G283" s="8" t="s">
        <v>117</v>
      </c>
      <c r="H283" s="44">
        <v>3192</v>
      </c>
      <c r="I283" s="10">
        <v>1</v>
      </c>
      <c r="J283" s="8" t="s">
        <v>3451</v>
      </c>
      <c r="K283" s="8" t="s">
        <v>3452</v>
      </c>
      <c r="L283" s="11">
        <v>1300</v>
      </c>
      <c r="M283" s="8" t="s">
        <v>117</v>
      </c>
      <c r="N283" s="12" t="s">
        <v>117</v>
      </c>
      <c r="O283" s="13" t="s">
        <v>3037</v>
      </c>
      <c r="P283" s="13" t="s">
        <v>2933</v>
      </c>
    </row>
    <row r="284" spans="1:16" x14ac:dyDescent="0.25">
      <c r="A284" s="44">
        <v>3197</v>
      </c>
      <c r="B284" s="33">
        <v>1053</v>
      </c>
      <c r="C284" s="8" t="s">
        <v>3380</v>
      </c>
      <c r="D284" s="8" t="s">
        <v>3381</v>
      </c>
      <c r="E284" s="10">
        <v>7500</v>
      </c>
      <c r="F284" s="8" t="s">
        <v>120</v>
      </c>
      <c r="G284" s="8" t="s">
        <v>120</v>
      </c>
      <c r="H284" s="44">
        <v>1713</v>
      </c>
      <c r="I284" s="10">
        <v>2</v>
      </c>
      <c r="J284" s="8" t="s">
        <v>3382</v>
      </c>
      <c r="K284" s="8" t="s">
        <v>3383</v>
      </c>
      <c r="L284" s="11">
        <v>7500</v>
      </c>
      <c r="M284" s="8" t="s">
        <v>120</v>
      </c>
      <c r="N284" s="12" t="s">
        <v>120</v>
      </c>
      <c r="O284" s="13" t="s">
        <v>3037</v>
      </c>
      <c r="P284" s="13" t="s">
        <v>2936</v>
      </c>
    </row>
    <row r="285" spans="1:16" x14ac:dyDescent="0.25">
      <c r="A285" s="44">
        <v>3198</v>
      </c>
      <c r="B285" s="33">
        <v>469</v>
      </c>
      <c r="C285" s="8" t="s">
        <v>3042</v>
      </c>
      <c r="D285" s="8" t="s">
        <v>3043</v>
      </c>
      <c r="E285" s="10">
        <v>1030</v>
      </c>
      <c r="F285" s="8" t="s">
        <v>118</v>
      </c>
      <c r="G285" s="8" t="s">
        <v>133</v>
      </c>
      <c r="H285" s="44">
        <v>3198</v>
      </c>
      <c r="I285" s="10">
        <v>1</v>
      </c>
      <c r="J285" s="8" t="s">
        <v>3453</v>
      </c>
      <c r="K285" s="8" t="s">
        <v>3454</v>
      </c>
      <c r="L285" s="11">
        <v>1070</v>
      </c>
      <c r="M285" s="8" t="s">
        <v>118</v>
      </c>
      <c r="N285" s="12" t="s">
        <v>178</v>
      </c>
      <c r="O285" s="13" t="s">
        <v>3037</v>
      </c>
      <c r="P285" s="13" t="s">
        <v>2933</v>
      </c>
    </row>
    <row r="286" spans="1:16" x14ac:dyDescent="0.25">
      <c r="A286" s="44">
        <v>3229</v>
      </c>
      <c r="B286" s="33">
        <v>1299</v>
      </c>
      <c r="C286" s="8" t="s">
        <v>3385</v>
      </c>
      <c r="D286" s="8" t="s">
        <v>3386</v>
      </c>
      <c r="E286" s="10">
        <v>4100</v>
      </c>
      <c r="F286" s="8" t="s">
        <v>218</v>
      </c>
      <c r="G286" s="8" t="s">
        <v>218</v>
      </c>
      <c r="H286" s="44">
        <v>3229</v>
      </c>
      <c r="I286" s="10">
        <v>4</v>
      </c>
      <c r="J286" s="8" t="s">
        <v>3455</v>
      </c>
      <c r="K286" s="8" t="s">
        <v>3456</v>
      </c>
      <c r="L286" s="11">
        <v>4020</v>
      </c>
      <c r="M286" s="8" t="s">
        <v>163</v>
      </c>
      <c r="N286" s="12" t="s">
        <v>163</v>
      </c>
      <c r="O286" s="13" t="s">
        <v>3037</v>
      </c>
      <c r="P286" s="13" t="s">
        <v>2933</v>
      </c>
    </row>
    <row r="287" spans="1:16" x14ac:dyDescent="0.25">
      <c r="A287" s="44">
        <v>5017</v>
      </c>
      <c r="B287" s="33">
        <v>1138</v>
      </c>
      <c r="C287" s="8" t="s">
        <v>3179</v>
      </c>
      <c r="D287" s="8" t="s">
        <v>3180</v>
      </c>
      <c r="E287" s="10">
        <v>4000</v>
      </c>
      <c r="F287" s="8" t="s">
        <v>163</v>
      </c>
      <c r="G287" s="8" t="s">
        <v>163</v>
      </c>
      <c r="H287" s="44">
        <v>2049</v>
      </c>
      <c r="I287" s="10">
        <v>4</v>
      </c>
      <c r="J287" s="8" t="s">
        <v>3409</v>
      </c>
      <c r="K287" s="8" t="s">
        <v>3410</v>
      </c>
      <c r="L287" s="11">
        <v>4020</v>
      </c>
      <c r="M287" s="8" t="s">
        <v>163</v>
      </c>
      <c r="N287" s="12" t="s">
        <v>163</v>
      </c>
      <c r="O287" s="13" t="s">
        <v>3037</v>
      </c>
      <c r="P287" s="13" t="s">
        <v>2936</v>
      </c>
    </row>
    <row r="288" spans="1:16" x14ac:dyDescent="0.25">
      <c r="A288" s="44">
        <v>5381</v>
      </c>
      <c r="B288" s="33">
        <v>1138</v>
      </c>
      <c r="C288" s="8" t="s">
        <v>3179</v>
      </c>
      <c r="D288" s="8" t="s">
        <v>3180</v>
      </c>
      <c r="E288" s="10">
        <v>4000</v>
      </c>
      <c r="F288" s="8" t="s">
        <v>163</v>
      </c>
      <c r="G288" s="8" t="s">
        <v>163</v>
      </c>
      <c r="H288" s="44">
        <v>5381</v>
      </c>
      <c r="I288" s="10">
        <v>4</v>
      </c>
      <c r="J288" s="8" t="s">
        <v>3457</v>
      </c>
      <c r="K288" s="8" t="s">
        <v>3181</v>
      </c>
      <c r="L288" s="11">
        <v>4000</v>
      </c>
      <c r="M288" s="8" t="s">
        <v>163</v>
      </c>
      <c r="N288" s="12" t="s">
        <v>163</v>
      </c>
      <c r="O288" s="13" t="s">
        <v>3037</v>
      </c>
      <c r="P288" s="13" t="s">
        <v>2933</v>
      </c>
    </row>
    <row r="289" spans="1:16" x14ac:dyDescent="0.25">
      <c r="A289" s="44">
        <v>5413</v>
      </c>
      <c r="B289" s="33">
        <v>1057</v>
      </c>
      <c r="C289" s="8" t="s">
        <v>3046</v>
      </c>
      <c r="D289" s="8" t="s">
        <v>3047</v>
      </c>
      <c r="E289" s="10">
        <v>1000</v>
      </c>
      <c r="F289" s="8" t="s">
        <v>118</v>
      </c>
      <c r="G289" s="8" t="s">
        <v>118</v>
      </c>
      <c r="H289" s="44">
        <v>5413</v>
      </c>
      <c r="I289" s="10">
        <v>1</v>
      </c>
      <c r="J289" s="8" t="s">
        <v>3458</v>
      </c>
      <c r="K289" s="8" t="s">
        <v>3258</v>
      </c>
      <c r="L289" s="11">
        <v>1000</v>
      </c>
      <c r="M289" s="8" t="s">
        <v>118</v>
      </c>
      <c r="N289" s="12" t="s">
        <v>118</v>
      </c>
      <c r="O289" s="13" t="s">
        <v>3037</v>
      </c>
      <c r="P289" s="13" t="s">
        <v>2938</v>
      </c>
    </row>
    <row r="290" spans="1:16" x14ac:dyDescent="0.25">
      <c r="A290" s="44">
        <v>5414</v>
      </c>
      <c r="B290" s="33">
        <v>1157</v>
      </c>
      <c r="C290" s="8" t="s">
        <v>3070</v>
      </c>
      <c r="D290" s="8" t="s">
        <v>3071</v>
      </c>
      <c r="E290" s="10">
        <v>1060</v>
      </c>
      <c r="F290" s="8" t="s">
        <v>118</v>
      </c>
      <c r="G290" s="8" t="s">
        <v>211</v>
      </c>
      <c r="H290" s="44">
        <v>5414</v>
      </c>
      <c r="I290" s="10">
        <v>1</v>
      </c>
      <c r="J290" s="8" t="s">
        <v>3459</v>
      </c>
      <c r="K290" s="8" t="s">
        <v>3279</v>
      </c>
      <c r="L290" s="11">
        <v>1060</v>
      </c>
      <c r="M290" s="8" t="s">
        <v>118</v>
      </c>
      <c r="N290" s="12" t="s">
        <v>211</v>
      </c>
      <c r="O290" s="13" t="s">
        <v>3037</v>
      </c>
      <c r="P290" s="13" t="s">
        <v>2938</v>
      </c>
    </row>
    <row r="291" spans="1:16" x14ac:dyDescent="0.25">
      <c r="A291" s="44">
        <v>5415</v>
      </c>
      <c r="B291" s="33">
        <v>1298</v>
      </c>
      <c r="C291" s="8" t="s">
        <v>3296</v>
      </c>
      <c r="D291" s="8" t="s">
        <v>3297</v>
      </c>
      <c r="E291" s="10">
        <v>1300</v>
      </c>
      <c r="F291" s="8" t="s">
        <v>117</v>
      </c>
      <c r="G291" s="8" t="s">
        <v>117</v>
      </c>
      <c r="H291" s="44">
        <v>5415</v>
      </c>
      <c r="I291" s="10">
        <v>1</v>
      </c>
      <c r="J291" s="8" t="s">
        <v>3460</v>
      </c>
      <c r="K291" s="8" t="s">
        <v>3461</v>
      </c>
      <c r="L291" s="11">
        <v>1480</v>
      </c>
      <c r="M291" s="8" t="s">
        <v>3006</v>
      </c>
      <c r="N291" s="12" t="s">
        <v>238</v>
      </c>
      <c r="O291" s="13" t="s">
        <v>3037</v>
      </c>
      <c r="P291" s="13" t="s">
        <v>2938</v>
      </c>
    </row>
    <row r="292" spans="1:16" x14ac:dyDescent="0.25">
      <c r="A292" s="44">
        <v>5416</v>
      </c>
      <c r="B292" s="33">
        <v>1301</v>
      </c>
      <c r="C292" s="8" t="s">
        <v>3115</v>
      </c>
      <c r="D292" s="8" t="s">
        <v>3116</v>
      </c>
      <c r="E292" s="10">
        <v>7000</v>
      </c>
      <c r="F292" s="8" t="s">
        <v>123</v>
      </c>
      <c r="G292" s="8" t="s">
        <v>123</v>
      </c>
      <c r="H292" s="44">
        <v>5416</v>
      </c>
      <c r="I292" s="10">
        <v>2</v>
      </c>
      <c r="J292" s="8" t="s">
        <v>3462</v>
      </c>
      <c r="K292" s="8" t="s">
        <v>3384</v>
      </c>
      <c r="L292" s="11">
        <v>7900</v>
      </c>
      <c r="M292" s="8" t="s">
        <v>184</v>
      </c>
      <c r="N292" s="12" t="s">
        <v>184</v>
      </c>
      <c r="O292" s="13" t="s">
        <v>3037</v>
      </c>
      <c r="P292" s="13" t="s">
        <v>2938</v>
      </c>
    </row>
    <row r="293" spans="1:16" x14ac:dyDescent="0.25">
      <c r="A293" s="44">
        <v>5418</v>
      </c>
      <c r="B293" s="33">
        <v>1301</v>
      </c>
      <c r="C293" s="8" t="s">
        <v>3115</v>
      </c>
      <c r="D293" s="8" t="s">
        <v>3116</v>
      </c>
      <c r="E293" s="10">
        <v>7000</v>
      </c>
      <c r="F293" s="8" t="s">
        <v>123</v>
      </c>
      <c r="G293" s="8" t="s">
        <v>123</v>
      </c>
      <c r="H293" s="44">
        <v>5418</v>
      </c>
      <c r="I293" s="10">
        <v>2</v>
      </c>
      <c r="J293" s="8" t="s">
        <v>3463</v>
      </c>
      <c r="K293" s="8" t="s">
        <v>3313</v>
      </c>
      <c r="L293" s="11">
        <v>6000</v>
      </c>
      <c r="M293" s="8" t="s">
        <v>156</v>
      </c>
      <c r="N293" s="12" t="s">
        <v>156</v>
      </c>
      <c r="O293" s="13" t="s">
        <v>3037</v>
      </c>
      <c r="P293" s="13" t="s">
        <v>2938</v>
      </c>
    </row>
    <row r="294" spans="1:16" x14ac:dyDescent="0.25">
      <c r="A294" s="44">
        <v>5419</v>
      </c>
      <c r="B294" s="33">
        <v>1137</v>
      </c>
      <c r="C294" s="8" t="s">
        <v>3110</v>
      </c>
      <c r="D294" s="8" t="s">
        <v>3111</v>
      </c>
      <c r="E294" s="10">
        <v>6000</v>
      </c>
      <c r="F294" s="8" t="s">
        <v>156</v>
      </c>
      <c r="G294" s="8" t="s">
        <v>156</v>
      </c>
      <c r="H294" s="44">
        <v>5419</v>
      </c>
      <c r="I294" s="10">
        <v>2</v>
      </c>
      <c r="J294" s="8" t="s">
        <v>3464</v>
      </c>
      <c r="K294" s="8" t="s">
        <v>3331</v>
      </c>
      <c r="L294" s="11">
        <v>6030</v>
      </c>
      <c r="M294" s="8" t="s">
        <v>156</v>
      </c>
      <c r="N294" s="12" t="s">
        <v>156</v>
      </c>
      <c r="O294" s="13" t="s">
        <v>3037</v>
      </c>
      <c r="P294" s="13" t="s">
        <v>2938</v>
      </c>
    </row>
    <row r="295" spans="1:16" x14ac:dyDescent="0.25">
      <c r="A295" s="44">
        <v>5421</v>
      </c>
      <c r="B295" s="33">
        <v>1301</v>
      </c>
      <c r="C295" s="8" t="s">
        <v>3115</v>
      </c>
      <c r="D295" s="8" t="s">
        <v>3116</v>
      </c>
      <c r="E295" s="10">
        <v>7000</v>
      </c>
      <c r="F295" s="8" t="s">
        <v>123</v>
      </c>
      <c r="G295" s="8" t="s">
        <v>123</v>
      </c>
      <c r="H295" s="44">
        <v>5421</v>
      </c>
      <c r="I295" s="10">
        <v>2</v>
      </c>
      <c r="J295" s="8" t="s">
        <v>3465</v>
      </c>
      <c r="K295" s="8" t="s">
        <v>3466</v>
      </c>
      <c r="L295" s="11">
        <v>7100</v>
      </c>
      <c r="M295" s="8" t="s">
        <v>193</v>
      </c>
      <c r="N295" s="12" t="s">
        <v>193</v>
      </c>
      <c r="O295" s="13" t="s">
        <v>3037</v>
      </c>
      <c r="P295" s="13" t="s">
        <v>2938</v>
      </c>
    </row>
    <row r="296" spans="1:16" x14ac:dyDescent="0.25">
      <c r="A296" s="44">
        <v>5422</v>
      </c>
      <c r="B296" s="33">
        <v>1299</v>
      </c>
      <c r="C296" s="8" t="s">
        <v>3385</v>
      </c>
      <c r="D296" s="8" t="s">
        <v>3386</v>
      </c>
      <c r="E296" s="10">
        <v>4100</v>
      </c>
      <c r="F296" s="8" t="s">
        <v>218</v>
      </c>
      <c r="G296" s="8" t="s">
        <v>218</v>
      </c>
      <c r="H296" s="44">
        <v>5422</v>
      </c>
      <c r="I296" s="10">
        <v>4</v>
      </c>
      <c r="J296" s="8" t="s">
        <v>3467</v>
      </c>
      <c r="K296" s="8" t="s">
        <v>3388</v>
      </c>
      <c r="L296" s="11">
        <v>4500</v>
      </c>
      <c r="M296" s="8" t="s">
        <v>116</v>
      </c>
      <c r="N296" s="12" t="s">
        <v>116</v>
      </c>
      <c r="O296" s="13" t="s">
        <v>3037</v>
      </c>
      <c r="P296" s="13" t="s">
        <v>2938</v>
      </c>
    </row>
    <row r="297" spans="1:16" x14ac:dyDescent="0.25">
      <c r="A297" s="44">
        <v>5423</v>
      </c>
      <c r="B297" s="33">
        <v>1299</v>
      </c>
      <c r="C297" s="8" t="s">
        <v>3385</v>
      </c>
      <c r="D297" s="8" t="s">
        <v>3386</v>
      </c>
      <c r="E297" s="10">
        <v>4100</v>
      </c>
      <c r="F297" s="8" t="s">
        <v>218</v>
      </c>
      <c r="G297" s="8" t="s">
        <v>218</v>
      </c>
      <c r="H297" s="44">
        <v>5423</v>
      </c>
      <c r="I297" s="10">
        <v>4</v>
      </c>
      <c r="J297" s="8" t="s">
        <v>3468</v>
      </c>
      <c r="K297" s="8" t="s">
        <v>3392</v>
      </c>
      <c r="L297" s="11">
        <v>4040</v>
      </c>
      <c r="M297" s="8" t="s">
        <v>289</v>
      </c>
      <c r="N297" s="12" t="s">
        <v>289</v>
      </c>
      <c r="O297" s="13" t="s">
        <v>3037</v>
      </c>
      <c r="P297" s="13" t="s">
        <v>2938</v>
      </c>
    </row>
    <row r="298" spans="1:16" x14ac:dyDescent="0.25">
      <c r="A298" s="44">
        <v>5424</v>
      </c>
      <c r="B298" s="33">
        <v>1138</v>
      </c>
      <c r="C298" s="8" t="s">
        <v>3179</v>
      </c>
      <c r="D298" s="8" t="s">
        <v>3180</v>
      </c>
      <c r="E298" s="10">
        <v>4000</v>
      </c>
      <c r="F298" s="8" t="s">
        <v>163</v>
      </c>
      <c r="G298" s="8" t="s">
        <v>163</v>
      </c>
      <c r="H298" s="44">
        <v>5424</v>
      </c>
      <c r="I298" s="10">
        <v>4</v>
      </c>
      <c r="J298" s="8" t="s">
        <v>3469</v>
      </c>
      <c r="K298" s="8" t="s">
        <v>3470</v>
      </c>
      <c r="L298" s="11">
        <v>4000</v>
      </c>
      <c r="M298" s="8" t="s">
        <v>163</v>
      </c>
      <c r="N298" s="12" t="s">
        <v>163</v>
      </c>
      <c r="O298" s="13" t="s">
        <v>3037</v>
      </c>
      <c r="P298" s="13" t="s">
        <v>2938</v>
      </c>
    </row>
    <row r="299" spans="1:16" x14ac:dyDescent="0.25">
      <c r="A299" s="44">
        <v>5425</v>
      </c>
      <c r="B299" s="33">
        <v>1299</v>
      </c>
      <c r="C299" s="8" t="s">
        <v>3385</v>
      </c>
      <c r="D299" s="8" t="s">
        <v>3386</v>
      </c>
      <c r="E299" s="10">
        <v>4100</v>
      </c>
      <c r="F299" s="8" t="s">
        <v>218</v>
      </c>
      <c r="G299" s="8" t="s">
        <v>218</v>
      </c>
      <c r="H299" s="44">
        <v>5425</v>
      </c>
      <c r="I299" s="10">
        <v>4</v>
      </c>
      <c r="J299" s="8" t="s">
        <v>3471</v>
      </c>
      <c r="K299" s="8" t="s">
        <v>3416</v>
      </c>
      <c r="L299" s="11">
        <v>4100</v>
      </c>
      <c r="M299" s="8" t="s">
        <v>218</v>
      </c>
      <c r="N299" s="12" t="s">
        <v>218</v>
      </c>
      <c r="O299" s="13" t="s">
        <v>3037</v>
      </c>
      <c r="P299" s="13" t="s">
        <v>2938</v>
      </c>
    </row>
    <row r="300" spans="1:16" x14ac:dyDescent="0.25">
      <c r="A300" s="44">
        <v>5426</v>
      </c>
      <c r="B300" s="33">
        <v>1299</v>
      </c>
      <c r="C300" s="8" t="s">
        <v>3385</v>
      </c>
      <c r="D300" s="8" t="s">
        <v>3386</v>
      </c>
      <c r="E300" s="10">
        <v>4100</v>
      </c>
      <c r="F300" s="8" t="s">
        <v>218</v>
      </c>
      <c r="G300" s="8" t="s">
        <v>218</v>
      </c>
      <c r="H300" s="44">
        <v>5426</v>
      </c>
      <c r="I300" s="10">
        <v>4</v>
      </c>
      <c r="J300" s="8" t="s">
        <v>3472</v>
      </c>
      <c r="K300" s="8" t="s">
        <v>3428</v>
      </c>
      <c r="L300" s="11">
        <v>4800</v>
      </c>
      <c r="M300" s="8" t="s">
        <v>194</v>
      </c>
      <c r="N300" s="12" t="s">
        <v>194</v>
      </c>
      <c r="O300" s="13" t="s">
        <v>3037</v>
      </c>
      <c r="P300" s="13" t="s">
        <v>2938</v>
      </c>
    </row>
    <row r="301" spans="1:16" x14ac:dyDescent="0.25">
      <c r="A301" s="44">
        <v>5451</v>
      </c>
      <c r="B301" s="33">
        <v>1301</v>
      </c>
      <c r="C301" s="8" t="s">
        <v>3115</v>
      </c>
      <c r="D301" s="8" t="s">
        <v>3116</v>
      </c>
      <c r="E301" s="10">
        <v>7000</v>
      </c>
      <c r="F301" s="8" t="s">
        <v>123</v>
      </c>
      <c r="G301" s="8" t="s">
        <v>123</v>
      </c>
      <c r="H301" s="44">
        <v>5451</v>
      </c>
      <c r="I301" s="10">
        <v>2</v>
      </c>
      <c r="J301" s="8" t="s">
        <v>3473</v>
      </c>
      <c r="K301" s="8" t="s">
        <v>3474</v>
      </c>
      <c r="L301" s="11">
        <v>7000</v>
      </c>
      <c r="M301" s="8" t="s">
        <v>123</v>
      </c>
      <c r="N301" s="12" t="s">
        <v>123</v>
      </c>
      <c r="O301" s="13" t="s">
        <v>3037</v>
      </c>
      <c r="P301" s="13" t="s">
        <v>2938</v>
      </c>
    </row>
    <row r="302" spans="1:16" x14ac:dyDescent="0.25">
      <c r="A302" s="44">
        <v>5696</v>
      </c>
      <c r="B302" s="33">
        <v>1040</v>
      </c>
      <c r="C302" s="8" t="s">
        <v>3131</v>
      </c>
      <c r="D302" s="8" t="s">
        <v>3132</v>
      </c>
      <c r="E302" s="10">
        <v>6140</v>
      </c>
      <c r="F302" s="8" t="s">
        <v>241</v>
      </c>
      <c r="G302" s="8" t="s">
        <v>241</v>
      </c>
      <c r="H302" s="44">
        <v>5696</v>
      </c>
      <c r="I302" s="10">
        <v>2</v>
      </c>
      <c r="J302" s="8" t="s">
        <v>3475</v>
      </c>
      <c r="K302" s="8" t="s">
        <v>3476</v>
      </c>
      <c r="L302" s="11">
        <v>7000</v>
      </c>
      <c r="M302" s="8" t="s">
        <v>241</v>
      </c>
      <c r="N302" s="12" t="s">
        <v>241</v>
      </c>
      <c r="O302" s="13" t="s">
        <v>3037</v>
      </c>
      <c r="P302" s="13" t="s">
        <v>2933</v>
      </c>
    </row>
    <row r="303" spans="1:16" x14ac:dyDescent="0.25">
      <c r="A303" s="44">
        <v>5748</v>
      </c>
      <c r="B303" s="33">
        <v>1299</v>
      </c>
      <c r="C303" s="8" t="s">
        <v>3385</v>
      </c>
      <c r="D303" s="8" t="s">
        <v>3386</v>
      </c>
      <c r="E303" s="10">
        <v>4100</v>
      </c>
      <c r="F303" s="8" t="s">
        <v>218</v>
      </c>
      <c r="G303" s="8" t="s">
        <v>218</v>
      </c>
      <c r="H303" s="44">
        <v>2131</v>
      </c>
      <c r="I303" s="10">
        <v>4</v>
      </c>
      <c r="J303" s="8" t="s">
        <v>3417</v>
      </c>
      <c r="K303" s="8" t="s">
        <v>3418</v>
      </c>
      <c r="L303" s="11">
        <v>4100</v>
      </c>
      <c r="M303" s="8" t="s">
        <v>218</v>
      </c>
      <c r="N303" s="12" t="s">
        <v>218</v>
      </c>
      <c r="O303" s="13" t="s">
        <v>3037</v>
      </c>
      <c r="P303" s="13" t="s">
        <v>2936</v>
      </c>
    </row>
    <row r="304" spans="1:16" x14ac:dyDescent="0.25">
      <c r="A304" s="44">
        <v>95194</v>
      </c>
      <c r="B304" s="33">
        <v>1301</v>
      </c>
      <c r="C304" s="8" t="s">
        <v>3115</v>
      </c>
      <c r="D304" s="8" t="s">
        <v>3116</v>
      </c>
      <c r="E304" s="10">
        <v>7000</v>
      </c>
      <c r="F304" s="8" t="s">
        <v>123</v>
      </c>
      <c r="G304" s="8" t="s">
        <v>123</v>
      </c>
      <c r="H304" s="44">
        <v>95194</v>
      </c>
      <c r="I304" s="10">
        <v>2</v>
      </c>
      <c r="J304" s="8" t="s">
        <v>3477</v>
      </c>
      <c r="K304" s="8" t="s">
        <v>3478</v>
      </c>
      <c r="L304" s="11">
        <v>7340</v>
      </c>
      <c r="M304" s="8" t="s">
        <v>3016</v>
      </c>
      <c r="N304" s="12" t="s">
        <v>190</v>
      </c>
      <c r="O304" s="13" t="s">
        <v>3037</v>
      </c>
      <c r="P304" s="13" t="s">
        <v>2933</v>
      </c>
    </row>
    <row r="305" spans="1:16" x14ac:dyDescent="0.25">
      <c r="A305" s="44">
        <v>95314</v>
      </c>
      <c r="B305" s="33">
        <v>1057</v>
      </c>
      <c r="C305" s="8" t="s">
        <v>3046</v>
      </c>
      <c r="D305" s="8" t="s">
        <v>3047</v>
      </c>
      <c r="E305" s="10">
        <v>1000</v>
      </c>
      <c r="F305" s="8" t="s">
        <v>118</v>
      </c>
      <c r="G305" s="8" t="s">
        <v>118</v>
      </c>
      <c r="H305" s="44">
        <v>95314</v>
      </c>
      <c r="I305" s="10">
        <v>1</v>
      </c>
      <c r="J305" s="8" t="s">
        <v>3479</v>
      </c>
      <c r="K305" s="8" t="s">
        <v>3480</v>
      </c>
      <c r="L305" s="11">
        <v>1020</v>
      </c>
      <c r="M305" s="8" t="s">
        <v>118</v>
      </c>
      <c r="N305" s="12" t="s">
        <v>118</v>
      </c>
      <c r="O305" s="13" t="s">
        <v>3037</v>
      </c>
      <c r="P305" s="13" t="s">
        <v>2933</v>
      </c>
    </row>
    <row r="306" spans="1:16" x14ac:dyDescent="0.25">
      <c r="A306" s="44">
        <v>95498</v>
      </c>
      <c r="B306" s="33">
        <v>1157</v>
      </c>
      <c r="C306" s="8" t="s">
        <v>3070</v>
      </c>
      <c r="D306" s="8" t="s">
        <v>3071</v>
      </c>
      <c r="E306" s="10">
        <v>1060</v>
      </c>
      <c r="F306" s="8" t="s">
        <v>118</v>
      </c>
      <c r="G306" s="8" t="s">
        <v>211</v>
      </c>
      <c r="H306" s="44">
        <v>95498</v>
      </c>
      <c r="I306" s="10">
        <v>1</v>
      </c>
      <c r="J306" s="8" t="s">
        <v>3481</v>
      </c>
      <c r="K306" s="8" t="s">
        <v>3279</v>
      </c>
      <c r="L306" s="11">
        <v>1060</v>
      </c>
      <c r="M306" s="8" t="s">
        <v>211</v>
      </c>
      <c r="N306" s="12" t="s">
        <v>211</v>
      </c>
      <c r="O306" s="13" t="s">
        <v>3037</v>
      </c>
      <c r="P306" s="13" t="s">
        <v>2933</v>
      </c>
    </row>
    <row r="307" spans="1:16" s="83" customFormat="1" x14ac:dyDescent="0.25">
      <c r="A307" s="44">
        <v>95499</v>
      </c>
      <c r="B307" s="33">
        <v>1650</v>
      </c>
      <c r="C307" s="8" t="s">
        <v>3482</v>
      </c>
      <c r="D307" s="8" t="s">
        <v>3483</v>
      </c>
      <c r="E307" s="10">
        <v>1080</v>
      </c>
      <c r="F307" s="8" t="s">
        <v>3484</v>
      </c>
      <c r="G307" s="8" t="s">
        <v>173</v>
      </c>
      <c r="H307" s="44">
        <v>95499</v>
      </c>
      <c r="I307" s="10">
        <v>1</v>
      </c>
      <c r="J307" s="8" t="s">
        <v>3485</v>
      </c>
      <c r="K307" s="8" t="s">
        <v>3486</v>
      </c>
      <c r="L307" s="11">
        <v>1080</v>
      </c>
      <c r="M307" s="8" t="s">
        <v>3487</v>
      </c>
      <c r="N307" s="12" t="s">
        <v>3487</v>
      </c>
      <c r="O307" s="13" t="s">
        <v>3037</v>
      </c>
      <c r="P307" s="13" t="s">
        <v>2933</v>
      </c>
    </row>
    <row r="308" spans="1:16" s="83" customFormat="1" x14ac:dyDescent="0.25">
      <c r="A308" s="44">
        <v>95500</v>
      </c>
      <c r="B308" s="33">
        <v>1650</v>
      </c>
      <c r="C308" s="8" t="s">
        <v>3482</v>
      </c>
      <c r="D308" s="8" t="s">
        <v>3483</v>
      </c>
      <c r="E308" s="10">
        <v>1080</v>
      </c>
      <c r="F308" s="8" t="s">
        <v>3484</v>
      </c>
      <c r="G308" s="8" t="s">
        <v>173</v>
      </c>
      <c r="H308" s="44">
        <v>95500</v>
      </c>
      <c r="I308" s="10">
        <v>1</v>
      </c>
      <c r="J308" s="8" t="s">
        <v>3488</v>
      </c>
      <c r="K308" s="8" t="s">
        <v>3489</v>
      </c>
      <c r="L308" s="11">
        <v>1080</v>
      </c>
      <c r="M308" s="8" t="s">
        <v>3487</v>
      </c>
      <c r="N308" s="12" t="s">
        <v>3487</v>
      </c>
      <c r="O308" s="13" t="s">
        <v>3037</v>
      </c>
      <c r="P308" s="13" t="s">
        <v>2933</v>
      </c>
    </row>
    <row r="309" spans="1:16" s="83" customFormat="1" x14ac:dyDescent="0.25">
      <c r="A309" s="44">
        <v>95609</v>
      </c>
      <c r="B309" s="33">
        <v>1184</v>
      </c>
      <c r="C309" s="8" t="s">
        <v>3490</v>
      </c>
      <c r="D309" s="8" t="s">
        <v>3491</v>
      </c>
      <c r="E309" s="10">
        <v>7730</v>
      </c>
      <c r="F309" s="8" t="s">
        <v>114</v>
      </c>
      <c r="G309" s="8" t="s">
        <v>115</v>
      </c>
      <c r="H309" s="44">
        <v>95609</v>
      </c>
      <c r="I309" s="10">
        <v>4</v>
      </c>
      <c r="J309" s="8" t="s">
        <v>3492</v>
      </c>
      <c r="K309" s="8" t="s">
        <v>3493</v>
      </c>
      <c r="L309" s="11">
        <v>7730</v>
      </c>
      <c r="M309" s="8" t="s">
        <v>115</v>
      </c>
      <c r="N309" s="12" t="s">
        <v>115</v>
      </c>
      <c r="O309" s="13" t="s">
        <v>3037</v>
      </c>
      <c r="P309" s="13" t="s">
        <v>2933</v>
      </c>
    </row>
  </sheetData>
  <sheetProtection algorithmName="SHA-512" hashValue="rubYlVrZV/orHZiJlil0gPzBT55PF+HpQGUBPJ3e6jSXhMzfwDEslS7wW9GrUrM+GOOzHwrIwRUmzjcZnnPm+A==" saltValue="KfhTaG0Fmybl3p+ZPocrdw==" spinCount="100000" sheet="1" formatCells="0" formatColumns="0" formatRows="0" sort="0" autoFilter="0"/>
  <autoFilter ref="A1:P1" xr:uid="{00000000-0009-0000-0000-000003000000}"/>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euil1">
    <pageSetUpPr fitToPage="1"/>
  </sheetPr>
  <dimension ref="A1:E257"/>
  <sheetViews>
    <sheetView tabSelected="1" topLeftCell="A47" zoomScale="94" zoomScaleNormal="94" workbookViewId="0">
      <selection activeCell="B47" sqref="B47"/>
    </sheetView>
  </sheetViews>
  <sheetFormatPr baseColWidth="10" defaultColWidth="12" defaultRowHeight="13.8" x14ac:dyDescent="0.3"/>
  <cols>
    <col min="1" max="1" width="5" style="114" customWidth="1"/>
    <col min="2" max="2" width="48.77734375" style="115" customWidth="1"/>
    <col min="3" max="3" width="64.33203125" style="111" customWidth="1"/>
    <col min="4" max="4" width="23.109375" style="111" customWidth="1"/>
    <col min="5" max="5" width="24.6640625" style="112" customWidth="1"/>
    <col min="6" max="16384" width="12" style="92"/>
  </cols>
  <sheetData>
    <row r="1" spans="1:5" s="88" customFormat="1" ht="39" customHeight="1" thickBot="1" x14ac:dyDescent="0.35">
      <c r="A1" s="87"/>
      <c r="B1" s="48" t="s">
        <v>31</v>
      </c>
      <c r="C1" s="46" t="s">
        <v>32</v>
      </c>
      <c r="D1" s="46" t="s">
        <v>52</v>
      </c>
      <c r="E1" s="47" t="s">
        <v>33</v>
      </c>
    </row>
    <row r="2" spans="1:5" ht="27.6" x14ac:dyDescent="0.3">
      <c r="A2" s="89">
        <v>1</v>
      </c>
      <c r="B2" s="49" t="s">
        <v>64</v>
      </c>
      <c r="C2" s="90" t="s">
        <v>2946</v>
      </c>
      <c r="D2" s="90" t="s">
        <v>75</v>
      </c>
      <c r="E2" s="91" t="s">
        <v>34</v>
      </c>
    </row>
    <row r="3" spans="1:5" x14ac:dyDescent="0.3">
      <c r="A3" s="93">
        <v>2</v>
      </c>
      <c r="B3" s="50" t="s">
        <v>3832</v>
      </c>
      <c r="C3" s="94" t="s">
        <v>3836</v>
      </c>
      <c r="D3" s="94" t="s">
        <v>75</v>
      </c>
      <c r="E3" s="95" t="s">
        <v>3</v>
      </c>
    </row>
    <row r="4" spans="1:5" x14ac:dyDescent="0.3">
      <c r="A4" s="93">
        <v>3</v>
      </c>
      <c r="B4" s="51"/>
      <c r="C4" s="96"/>
      <c r="D4" s="96" t="s">
        <v>53</v>
      </c>
      <c r="E4" s="97" t="s">
        <v>34</v>
      </c>
    </row>
    <row r="5" spans="1:5" ht="27.6" x14ac:dyDescent="0.3">
      <c r="A5" s="93">
        <v>4</v>
      </c>
      <c r="B5" s="98" t="s">
        <v>5</v>
      </c>
      <c r="C5" s="94" t="s">
        <v>2947</v>
      </c>
      <c r="D5" s="94" t="s">
        <v>76</v>
      </c>
      <c r="E5" s="95" t="s">
        <v>34</v>
      </c>
    </row>
    <row r="6" spans="1:5" ht="27.6" x14ac:dyDescent="0.3">
      <c r="A6" s="93">
        <v>5</v>
      </c>
      <c r="B6" s="99" t="s">
        <v>41</v>
      </c>
      <c r="C6" s="94" t="s">
        <v>38</v>
      </c>
      <c r="D6" s="94" t="s">
        <v>76</v>
      </c>
      <c r="E6" s="95" t="s">
        <v>3</v>
      </c>
    </row>
    <row r="7" spans="1:5" ht="27.6" x14ac:dyDescent="0.3">
      <c r="A7" s="93">
        <v>6</v>
      </c>
      <c r="B7" s="99" t="s">
        <v>6</v>
      </c>
      <c r="C7" s="94" t="s">
        <v>2951</v>
      </c>
      <c r="D7" s="94" t="s">
        <v>76</v>
      </c>
      <c r="E7" s="95" t="s">
        <v>3</v>
      </c>
    </row>
    <row r="8" spans="1:5" ht="27.6" x14ac:dyDescent="0.3">
      <c r="A8" s="93">
        <v>7</v>
      </c>
      <c r="B8" s="99" t="s">
        <v>7</v>
      </c>
      <c r="C8" s="94" t="s">
        <v>39</v>
      </c>
      <c r="D8" s="94" t="s">
        <v>76</v>
      </c>
      <c r="E8" s="95" t="s">
        <v>34</v>
      </c>
    </row>
    <row r="9" spans="1:5" ht="27.6" x14ac:dyDescent="0.3">
      <c r="A9" s="93">
        <v>8</v>
      </c>
      <c r="B9" s="99" t="s">
        <v>8</v>
      </c>
      <c r="C9" s="94" t="s">
        <v>40</v>
      </c>
      <c r="D9" s="94" t="s">
        <v>76</v>
      </c>
      <c r="E9" s="95" t="s">
        <v>34</v>
      </c>
    </row>
    <row r="10" spans="1:5" ht="41.4" x14ac:dyDescent="0.3">
      <c r="A10" s="93">
        <v>9</v>
      </c>
      <c r="B10" s="52" t="s">
        <v>2986</v>
      </c>
      <c r="C10" s="94" t="s">
        <v>2950</v>
      </c>
      <c r="D10" s="94" t="s">
        <v>53</v>
      </c>
      <c r="E10" s="95" t="s">
        <v>3</v>
      </c>
    </row>
    <row r="11" spans="1:5" ht="27.6" x14ac:dyDescent="0.3">
      <c r="A11" s="93">
        <v>10</v>
      </c>
      <c r="B11" s="52" t="s">
        <v>9</v>
      </c>
      <c r="C11" s="94" t="s">
        <v>2949</v>
      </c>
      <c r="D11" s="94" t="s">
        <v>53</v>
      </c>
      <c r="E11" s="95" t="s">
        <v>34</v>
      </c>
    </row>
    <row r="12" spans="1:5" ht="27.6" x14ac:dyDescent="0.3">
      <c r="A12" s="93">
        <v>11</v>
      </c>
      <c r="B12" s="52" t="s">
        <v>3835</v>
      </c>
      <c r="C12" s="94" t="s">
        <v>3843</v>
      </c>
      <c r="D12" s="94" t="s">
        <v>53</v>
      </c>
      <c r="E12" s="95" t="s">
        <v>3</v>
      </c>
    </row>
    <row r="13" spans="1:5" ht="41.4" x14ac:dyDescent="0.3">
      <c r="A13" s="93">
        <v>12</v>
      </c>
      <c r="B13" s="52" t="s">
        <v>2958</v>
      </c>
      <c r="C13" s="94" t="s">
        <v>2948</v>
      </c>
      <c r="D13" s="94" t="s">
        <v>53</v>
      </c>
      <c r="E13" s="95" t="s">
        <v>3</v>
      </c>
    </row>
    <row r="14" spans="1:5" ht="27.6" x14ac:dyDescent="0.3">
      <c r="A14" s="93">
        <v>13</v>
      </c>
      <c r="B14" s="53" t="s">
        <v>7</v>
      </c>
      <c r="C14" s="94" t="s">
        <v>2952</v>
      </c>
      <c r="D14" s="94" t="s">
        <v>75</v>
      </c>
      <c r="E14" s="95" t="s">
        <v>34</v>
      </c>
    </row>
    <row r="15" spans="1:5" ht="27.6" x14ac:dyDescent="0.3">
      <c r="A15" s="93">
        <v>14</v>
      </c>
      <c r="B15" s="54" t="s">
        <v>8</v>
      </c>
      <c r="C15" s="94" t="s">
        <v>2989</v>
      </c>
      <c r="D15" s="94" t="s">
        <v>75</v>
      </c>
      <c r="E15" s="95" t="s">
        <v>34</v>
      </c>
    </row>
    <row r="16" spans="1:5" ht="55.2" x14ac:dyDescent="0.3">
      <c r="A16" s="93">
        <v>15</v>
      </c>
      <c r="B16" s="55" t="s">
        <v>10</v>
      </c>
      <c r="C16" s="100" t="s">
        <v>2999</v>
      </c>
      <c r="D16" s="101" t="s">
        <v>53</v>
      </c>
      <c r="E16" s="95" t="s">
        <v>34</v>
      </c>
    </row>
    <row r="17" spans="1:5" ht="27.6" x14ac:dyDescent="0.3">
      <c r="A17" s="93">
        <v>16</v>
      </c>
      <c r="B17" s="56" t="s">
        <v>11</v>
      </c>
      <c r="C17" s="94" t="s">
        <v>2990</v>
      </c>
      <c r="D17" s="101" t="s">
        <v>53</v>
      </c>
      <c r="E17" s="95" t="s">
        <v>35</v>
      </c>
    </row>
    <row r="18" spans="1:5" x14ac:dyDescent="0.3">
      <c r="A18" s="93">
        <v>17</v>
      </c>
      <c r="B18" s="56" t="s">
        <v>12</v>
      </c>
      <c r="C18" s="94" t="s">
        <v>2991</v>
      </c>
      <c r="D18" s="101" t="s">
        <v>53</v>
      </c>
      <c r="E18" s="95" t="s">
        <v>35</v>
      </c>
    </row>
    <row r="19" spans="1:5" x14ac:dyDescent="0.3">
      <c r="A19" s="93">
        <v>18</v>
      </c>
      <c r="B19" s="60" t="s">
        <v>2988</v>
      </c>
      <c r="C19" s="96"/>
      <c r="D19" s="96"/>
      <c r="E19" s="97"/>
    </row>
    <row r="20" spans="1:5" ht="55.2" x14ac:dyDescent="0.3">
      <c r="A20" s="93">
        <v>19</v>
      </c>
      <c r="B20" s="57" t="s">
        <v>36</v>
      </c>
      <c r="C20" s="94" t="s">
        <v>3027</v>
      </c>
      <c r="D20" s="94" t="s">
        <v>75</v>
      </c>
      <c r="E20" s="95" t="s">
        <v>3</v>
      </c>
    </row>
    <row r="21" spans="1:5" x14ac:dyDescent="0.3">
      <c r="A21" s="93">
        <v>20</v>
      </c>
      <c r="B21" s="51" t="s">
        <v>4</v>
      </c>
      <c r="C21" s="96"/>
      <c r="D21" s="96"/>
      <c r="E21" s="97"/>
    </row>
    <row r="22" spans="1:5" ht="55.2" x14ac:dyDescent="0.3">
      <c r="A22" s="93">
        <v>21</v>
      </c>
      <c r="B22" s="52" t="s">
        <v>2</v>
      </c>
      <c r="C22" s="94" t="s">
        <v>2992</v>
      </c>
      <c r="D22" s="101" t="s">
        <v>53</v>
      </c>
      <c r="E22" s="95" t="s">
        <v>3</v>
      </c>
    </row>
    <row r="23" spans="1:5" ht="41.4" x14ac:dyDescent="0.3">
      <c r="A23" s="93">
        <v>22</v>
      </c>
      <c r="B23" s="52" t="s">
        <v>13</v>
      </c>
      <c r="C23" s="94" t="s">
        <v>2993</v>
      </c>
      <c r="D23" s="101" t="s">
        <v>53</v>
      </c>
      <c r="E23" s="95" t="s">
        <v>34</v>
      </c>
    </row>
    <row r="24" spans="1:5" ht="24" x14ac:dyDescent="0.3">
      <c r="A24" s="93">
        <v>23</v>
      </c>
      <c r="B24" s="52" t="s">
        <v>14</v>
      </c>
      <c r="C24" s="94" t="s">
        <v>54</v>
      </c>
      <c r="D24" s="101" t="s">
        <v>53</v>
      </c>
      <c r="E24" s="95" t="s">
        <v>34</v>
      </c>
    </row>
    <row r="25" spans="1:5" ht="27.6" x14ac:dyDescent="0.3">
      <c r="A25" s="93">
        <v>24</v>
      </c>
      <c r="B25" s="55" t="s">
        <v>15</v>
      </c>
      <c r="C25" s="94" t="s">
        <v>50</v>
      </c>
      <c r="D25" s="101" t="s">
        <v>53</v>
      </c>
      <c r="E25" s="95" t="s">
        <v>34</v>
      </c>
    </row>
    <row r="26" spans="1:5" ht="24" x14ac:dyDescent="0.3">
      <c r="A26" s="93">
        <v>25</v>
      </c>
      <c r="B26" s="55" t="s">
        <v>16</v>
      </c>
      <c r="C26" s="94" t="s">
        <v>2941</v>
      </c>
      <c r="D26" s="101" t="s">
        <v>53</v>
      </c>
      <c r="E26" s="95" t="s">
        <v>34</v>
      </c>
    </row>
    <row r="27" spans="1:5" ht="82.8" x14ac:dyDescent="0.3">
      <c r="A27" s="93">
        <v>26</v>
      </c>
      <c r="B27" s="54" t="s">
        <v>71</v>
      </c>
      <c r="C27" s="94" t="s">
        <v>3028</v>
      </c>
      <c r="D27" s="94" t="s">
        <v>75</v>
      </c>
      <c r="E27" s="95" t="s">
        <v>3</v>
      </c>
    </row>
    <row r="28" spans="1:5" ht="179.4" x14ac:dyDescent="0.3">
      <c r="A28" s="93">
        <v>27</v>
      </c>
      <c r="B28" s="54" t="s">
        <v>17</v>
      </c>
      <c r="C28" s="94" t="s">
        <v>3029</v>
      </c>
      <c r="D28" s="101" t="s">
        <v>75</v>
      </c>
      <c r="E28" s="95" t="s">
        <v>34</v>
      </c>
    </row>
    <row r="29" spans="1:5" ht="96.6" x14ac:dyDescent="0.3">
      <c r="A29" s="93">
        <v>28</v>
      </c>
      <c r="B29" s="54" t="s">
        <v>2919</v>
      </c>
      <c r="C29" s="94" t="s">
        <v>2997</v>
      </c>
      <c r="D29" s="101" t="s">
        <v>75</v>
      </c>
      <c r="E29" s="95" t="s">
        <v>3</v>
      </c>
    </row>
    <row r="30" spans="1:5" ht="138" x14ac:dyDescent="0.3">
      <c r="A30" s="93">
        <v>29</v>
      </c>
      <c r="B30" s="54" t="s">
        <v>2903</v>
      </c>
      <c r="C30" s="94" t="s">
        <v>2954</v>
      </c>
      <c r="D30" s="101" t="s">
        <v>75</v>
      </c>
      <c r="E30" s="95" t="s">
        <v>3</v>
      </c>
    </row>
    <row r="31" spans="1:5" ht="110.4" x14ac:dyDescent="0.3">
      <c r="A31" s="93">
        <v>30</v>
      </c>
      <c r="B31" s="53" t="s">
        <v>2890</v>
      </c>
      <c r="C31" s="94" t="s">
        <v>3849</v>
      </c>
      <c r="D31" s="101" t="s">
        <v>75</v>
      </c>
      <c r="E31" s="95" t="s">
        <v>34</v>
      </c>
    </row>
    <row r="32" spans="1:5" ht="55.2" x14ac:dyDescent="0.3">
      <c r="A32" s="93">
        <v>31</v>
      </c>
      <c r="B32" s="53" t="s">
        <v>2891</v>
      </c>
      <c r="C32" s="94" t="s">
        <v>6150</v>
      </c>
      <c r="D32" s="101" t="s">
        <v>75</v>
      </c>
      <c r="E32" s="95" t="s">
        <v>3</v>
      </c>
    </row>
    <row r="33" spans="1:5" ht="41.4" x14ac:dyDescent="0.3">
      <c r="A33" s="93">
        <v>32</v>
      </c>
      <c r="B33" s="54" t="s">
        <v>18</v>
      </c>
      <c r="C33" s="94" t="s">
        <v>3030</v>
      </c>
      <c r="D33" s="94" t="s">
        <v>75</v>
      </c>
      <c r="E33" s="95" t="s">
        <v>3</v>
      </c>
    </row>
    <row r="34" spans="1:5" ht="82.8" x14ac:dyDescent="0.3">
      <c r="A34" s="93">
        <v>33</v>
      </c>
      <c r="B34" s="54" t="s">
        <v>19</v>
      </c>
      <c r="C34" s="94" t="s">
        <v>3851</v>
      </c>
      <c r="D34" s="94" t="s">
        <v>75</v>
      </c>
      <c r="E34" s="95" t="s">
        <v>37</v>
      </c>
    </row>
    <row r="35" spans="1:5" ht="27.6" x14ac:dyDescent="0.3">
      <c r="A35" s="93">
        <v>34</v>
      </c>
      <c r="B35" s="58" t="s">
        <v>2998</v>
      </c>
      <c r="C35" s="94" t="s">
        <v>2942</v>
      </c>
      <c r="D35" s="101" t="s">
        <v>53</v>
      </c>
      <c r="E35" s="95" t="s">
        <v>34</v>
      </c>
    </row>
    <row r="36" spans="1:5" ht="27.6" x14ac:dyDescent="0.3">
      <c r="A36" s="93">
        <v>35</v>
      </c>
      <c r="B36" s="50" t="s">
        <v>20</v>
      </c>
      <c r="C36" s="94" t="s">
        <v>72</v>
      </c>
      <c r="D36" s="94" t="s">
        <v>75</v>
      </c>
      <c r="E36" s="95" t="s">
        <v>34</v>
      </c>
    </row>
    <row r="37" spans="1:5" ht="27.6" x14ac:dyDescent="0.3">
      <c r="A37" s="93">
        <v>36</v>
      </c>
      <c r="B37" s="59" t="s">
        <v>21</v>
      </c>
      <c r="C37" s="94" t="s">
        <v>65</v>
      </c>
      <c r="D37" s="94" t="s">
        <v>76</v>
      </c>
      <c r="E37" s="95" t="s">
        <v>3</v>
      </c>
    </row>
    <row r="38" spans="1:5" ht="27.6" x14ac:dyDescent="0.3">
      <c r="A38" s="93">
        <v>37</v>
      </c>
      <c r="B38" s="59" t="s">
        <v>22</v>
      </c>
      <c r="C38" s="94" t="s">
        <v>2943</v>
      </c>
      <c r="D38" s="94" t="s">
        <v>76</v>
      </c>
      <c r="E38" s="95" t="s">
        <v>3</v>
      </c>
    </row>
    <row r="39" spans="1:5" ht="27.6" x14ac:dyDescent="0.3">
      <c r="A39" s="93">
        <v>38</v>
      </c>
      <c r="B39" s="59" t="s">
        <v>7</v>
      </c>
      <c r="C39" s="94" t="s">
        <v>66</v>
      </c>
      <c r="D39" s="94" t="s">
        <v>76</v>
      </c>
      <c r="E39" s="95" t="s">
        <v>34</v>
      </c>
    </row>
    <row r="40" spans="1:5" x14ac:dyDescent="0.3">
      <c r="A40" s="93">
        <v>39</v>
      </c>
      <c r="B40" s="59" t="s">
        <v>8</v>
      </c>
      <c r="C40" s="94" t="s">
        <v>67</v>
      </c>
      <c r="D40" s="94" t="s">
        <v>76</v>
      </c>
      <c r="E40" s="95" t="s">
        <v>3</v>
      </c>
    </row>
    <row r="41" spans="1:5" ht="41.4" x14ac:dyDescent="0.3">
      <c r="A41" s="93">
        <v>40</v>
      </c>
      <c r="B41" s="55" t="s">
        <v>23</v>
      </c>
      <c r="C41" s="94" t="s">
        <v>74</v>
      </c>
      <c r="D41" s="101" t="s">
        <v>53</v>
      </c>
      <c r="E41" s="95" t="s">
        <v>34</v>
      </c>
    </row>
    <row r="42" spans="1:5" ht="27.6" x14ac:dyDescent="0.3">
      <c r="A42" s="93">
        <v>41</v>
      </c>
      <c r="B42" s="55" t="s">
        <v>24</v>
      </c>
      <c r="C42" s="94" t="s">
        <v>68</v>
      </c>
      <c r="D42" s="101" t="s">
        <v>53</v>
      </c>
      <c r="E42" s="95" t="s">
        <v>34</v>
      </c>
    </row>
    <row r="43" spans="1:5" ht="179.4" x14ac:dyDescent="0.3">
      <c r="A43" s="93">
        <v>42</v>
      </c>
      <c r="B43" s="54" t="s">
        <v>17</v>
      </c>
      <c r="C43" s="94" t="s">
        <v>3029</v>
      </c>
      <c r="D43" s="101" t="s">
        <v>75</v>
      </c>
      <c r="E43" s="95" t="s">
        <v>34</v>
      </c>
    </row>
    <row r="44" spans="1:5" ht="96.6" x14ac:dyDescent="0.3">
      <c r="A44" s="93">
        <v>43</v>
      </c>
      <c r="B44" s="54" t="s">
        <v>2919</v>
      </c>
      <c r="C44" s="94" t="s">
        <v>2953</v>
      </c>
      <c r="D44" s="101" t="s">
        <v>75</v>
      </c>
      <c r="E44" s="95" t="s">
        <v>3</v>
      </c>
    </row>
    <row r="45" spans="1:5" ht="138" x14ac:dyDescent="0.3">
      <c r="A45" s="93">
        <v>44</v>
      </c>
      <c r="B45" s="54" t="s">
        <v>2903</v>
      </c>
      <c r="C45" s="94" t="s">
        <v>2954</v>
      </c>
      <c r="D45" s="101" t="s">
        <v>75</v>
      </c>
      <c r="E45" s="95" t="s">
        <v>3</v>
      </c>
    </row>
    <row r="46" spans="1:5" ht="69" x14ac:dyDescent="0.3">
      <c r="A46" s="93">
        <v>45</v>
      </c>
      <c r="B46" s="50" t="s">
        <v>0</v>
      </c>
      <c r="C46" s="94" t="s">
        <v>3850</v>
      </c>
      <c r="D46" s="101" t="s">
        <v>75</v>
      </c>
      <c r="E46" s="95" t="s">
        <v>34</v>
      </c>
    </row>
    <row r="47" spans="1:5" ht="55.2" x14ac:dyDescent="0.3">
      <c r="A47" s="93">
        <v>46</v>
      </c>
      <c r="B47" s="50" t="s">
        <v>1</v>
      </c>
      <c r="C47" s="94" t="s">
        <v>6150</v>
      </c>
      <c r="D47" s="94" t="s">
        <v>76</v>
      </c>
      <c r="E47" s="95" t="s">
        <v>3</v>
      </c>
    </row>
    <row r="48" spans="1:5" ht="41.4" x14ac:dyDescent="0.3">
      <c r="A48" s="93">
        <v>47</v>
      </c>
      <c r="B48" s="102" t="s">
        <v>25</v>
      </c>
      <c r="C48" s="94" t="s">
        <v>3833</v>
      </c>
      <c r="D48" s="94" t="s">
        <v>75</v>
      </c>
      <c r="E48" s="95" t="s">
        <v>3</v>
      </c>
    </row>
    <row r="49" spans="1:5" ht="234.6" x14ac:dyDescent="0.3">
      <c r="A49" s="93">
        <v>48</v>
      </c>
      <c r="B49" s="50" t="s">
        <v>70</v>
      </c>
      <c r="C49" s="101" t="s">
        <v>3848</v>
      </c>
      <c r="D49" s="94" t="s">
        <v>75</v>
      </c>
      <c r="E49" s="95" t="s">
        <v>3</v>
      </c>
    </row>
    <row r="50" spans="1:5" ht="27.6" x14ac:dyDescent="0.3">
      <c r="A50" s="93">
        <v>49</v>
      </c>
      <c r="B50" s="55" t="s">
        <v>26</v>
      </c>
      <c r="C50" s="94" t="s">
        <v>69</v>
      </c>
      <c r="D50" s="101" t="s">
        <v>53</v>
      </c>
      <c r="E50" s="95" t="s">
        <v>34</v>
      </c>
    </row>
    <row r="51" spans="1:5" ht="27.6" x14ac:dyDescent="0.3">
      <c r="A51" s="93">
        <v>50</v>
      </c>
      <c r="B51" s="55" t="s">
        <v>27</v>
      </c>
      <c r="C51" s="94" t="s">
        <v>2944</v>
      </c>
      <c r="D51" s="101" t="s">
        <v>53</v>
      </c>
      <c r="E51" s="95" t="s">
        <v>34</v>
      </c>
    </row>
    <row r="52" spans="1:5" x14ac:dyDescent="0.3">
      <c r="A52" s="93">
        <v>51</v>
      </c>
      <c r="B52" s="56" t="s">
        <v>28</v>
      </c>
      <c r="C52" s="94" t="s">
        <v>73</v>
      </c>
      <c r="D52" s="101" t="s">
        <v>53</v>
      </c>
      <c r="E52" s="95" t="s">
        <v>35</v>
      </c>
    </row>
    <row r="53" spans="1:5" ht="138" x14ac:dyDescent="0.3">
      <c r="A53" s="93">
        <v>52</v>
      </c>
      <c r="B53" s="103" t="s">
        <v>29</v>
      </c>
      <c r="C53" s="94" t="s">
        <v>3846</v>
      </c>
      <c r="D53" s="94" t="s">
        <v>75</v>
      </c>
      <c r="E53" s="95" t="s">
        <v>3</v>
      </c>
    </row>
    <row r="54" spans="1:5" ht="42" thickBot="1" x14ac:dyDescent="0.35">
      <c r="A54" s="104">
        <v>53</v>
      </c>
      <c r="B54" s="105" t="s">
        <v>30</v>
      </c>
      <c r="C54" s="106" t="s">
        <v>77</v>
      </c>
      <c r="D54" s="107" t="s">
        <v>53</v>
      </c>
      <c r="E54" s="108" t="s">
        <v>3</v>
      </c>
    </row>
    <row r="55" spans="1:5" ht="15" thickTop="1" x14ac:dyDescent="0.3">
      <c r="A55" s="109"/>
      <c r="B55" s="110"/>
    </row>
    <row r="56" spans="1:5" ht="14.4" x14ac:dyDescent="0.3">
      <c r="A56" s="109"/>
      <c r="B56" s="113"/>
    </row>
    <row r="57" spans="1:5" ht="14.4" x14ac:dyDescent="0.3">
      <c r="A57" s="109"/>
      <c r="B57" s="110"/>
    </row>
    <row r="58" spans="1:5" ht="14.4" x14ac:dyDescent="0.3">
      <c r="A58" s="109"/>
      <c r="B58" s="110"/>
    </row>
    <row r="59" spans="1:5" ht="14.4" x14ac:dyDescent="0.3">
      <c r="A59" s="109"/>
      <c r="B59" s="110"/>
    </row>
    <row r="60" spans="1:5" ht="14.4" x14ac:dyDescent="0.3">
      <c r="A60" s="109"/>
      <c r="B60" s="110"/>
    </row>
    <row r="61" spans="1:5" ht="14.4" x14ac:dyDescent="0.3">
      <c r="A61" s="109"/>
      <c r="B61" s="110"/>
    </row>
    <row r="62" spans="1:5" ht="14.4" x14ac:dyDescent="0.3">
      <c r="A62" s="109"/>
      <c r="B62" s="110"/>
    </row>
    <row r="63" spans="1:5" ht="14.4" x14ac:dyDescent="0.3">
      <c r="A63" s="109"/>
      <c r="B63" s="110"/>
    </row>
    <row r="64" spans="1:5" ht="14.4" x14ac:dyDescent="0.3">
      <c r="A64" s="109"/>
      <c r="B64" s="110"/>
    </row>
    <row r="65" spans="1:2" ht="14.4" x14ac:dyDescent="0.3">
      <c r="A65" s="109"/>
      <c r="B65" s="110"/>
    </row>
    <row r="66" spans="1:2" ht="14.4" x14ac:dyDescent="0.3">
      <c r="A66" s="109"/>
      <c r="B66" s="110"/>
    </row>
    <row r="67" spans="1:2" ht="14.4" x14ac:dyDescent="0.3">
      <c r="A67" s="109"/>
      <c r="B67" s="110"/>
    </row>
    <row r="68" spans="1:2" ht="14.4" x14ac:dyDescent="0.3">
      <c r="A68" s="109"/>
      <c r="B68" s="110"/>
    </row>
    <row r="69" spans="1:2" ht="14.4" x14ac:dyDescent="0.3">
      <c r="A69" s="109"/>
      <c r="B69" s="110"/>
    </row>
    <row r="70" spans="1:2" ht="14.4" x14ac:dyDescent="0.3">
      <c r="A70" s="109"/>
      <c r="B70" s="110"/>
    </row>
    <row r="71" spans="1:2" ht="14.4" x14ac:dyDescent="0.3">
      <c r="A71" s="109"/>
      <c r="B71" s="110"/>
    </row>
    <row r="72" spans="1:2" ht="14.4" x14ac:dyDescent="0.3">
      <c r="A72" s="109"/>
      <c r="B72" s="110"/>
    </row>
    <row r="73" spans="1:2" ht="14.4" x14ac:dyDescent="0.3">
      <c r="A73" s="109"/>
      <c r="B73" s="110"/>
    </row>
    <row r="74" spans="1:2" ht="14.4" x14ac:dyDescent="0.3">
      <c r="A74" s="109"/>
      <c r="B74" s="110"/>
    </row>
    <row r="75" spans="1:2" ht="14.4" x14ac:dyDescent="0.3">
      <c r="A75" s="109"/>
      <c r="B75" s="110"/>
    </row>
    <row r="76" spans="1:2" ht="14.4" x14ac:dyDescent="0.3">
      <c r="A76" s="109"/>
      <c r="B76" s="110"/>
    </row>
    <row r="77" spans="1:2" ht="14.4" x14ac:dyDescent="0.3">
      <c r="A77" s="109"/>
      <c r="B77" s="110"/>
    </row>
    <row r="78" spans="1:2" ht="14.4" x14ac:dyDescent="0.3">
      <c r="A78" s="109"/>
      <c r="B78" s="110"/>
    </row>
    <row r="79" spans="1:2" ht="14.4" x14ac:dyDescent="0.3">
      <c r="A79" s="109"/>
      <c r="B79" s="110"/>
    </row>
    <row r="80" spans="1:2" ht="14.4" x14ac:dyDescent="0.3">
      <c r="A80" s="109"/>
      <c r="B80" s="110"/>
    </row>
    <row r="81" spans="1:2" ht="14.4" x14ac:dyDescent="0.3">
      <c r="A81" s="109"/>
      <c r="B81" s="110"/>
    </row>
    <row r="82" spans="1:2" ht="14.4" x14ac:dyDescent="0.3">
      <c r="A82" s="109"/>
      <c r="B82" s="110"/>
    </row>
    <row r="83" spans="1:2" ht="14.4" x14ac:dyDescent="0.3">
      <c r="A83" s="109"/>
      <c r="B83" s="110"/>
    </row>
    <row r="84" spans="1:2" ht="14.4" x14ac:dyDescent="0.3">
      <c r="A84" s="109"/>
      <c r="B84" s="110"/>
    </row>
    <row r="85" spans="1:2" ht="14.4" x14ac:dyDescent="0.3">
      <c r="A85" s="109"/>
      <c r="B85" s="110"/>
    </row>
    <row r="86" spans="1:2" ht="14.4" x14ac:dyDescent="0.3">
      <c r="A86" s="109"/>
      <c r="B86" s="110"/>
    </row>
    <row r="87" spans="1:2" ht="14.4" x14ac:dyDescent="0.3">
      <c r="A87" s="109"/>
      <c r="B87" s="110"/>
    </row>
    <row r="88" spans="1:2" ht="14.4" x14ac:dyDescent="0.3">
      <c r="A88" s="109"/>
      <c r="B88" s="110"/>
    </row>
    <row r="89" spans="1:2" ht="14.4" x14ac:dyDescent="0.3">
      <c r="A89" s="109"/>
      <c r="B89" s="110"/>
    </row>
    <row r="90" spans="1:2" ht="14.4" x14ac:dyDescent="0.3">
      <c r="A90" s="109"/>
      <c r="B90" s="110"/>
    </row>
    <row r="91" spans="1:2" ht="14.4" x14ac:dyDescent="0.3">
      <c r="A91" s="109"/>
      <c r="B91" s="110"/>
    </row>
    <row r="92" spans="1:2" ht="14.4" x14ac:dyDescent="0.3">
      <c r="A92" s="109"/>
      <c r="B92" s="110"/>
    </row>
    <row r="93" spans="1:2" ht="14.4" x14ac:dyDescent="0.3">
      <c r="A93" s="109"/>
      <c r="B93" s="110"/>
    </row>
    <row r="94" spans="1:2" ht="14.4" x14ac:dyDescent="0.3">
      <c r="A94" s="109"/>
      <c r="B94" s="110"/>
    </row>
    <row r="95" spans="1:2" ht="14.4" x14ac:dyDescent="0.3">
      <c r="A95" s="109"/>
      <c r="B95" s="110"/>
    </row>
    <row r="96" spans="1:2" ht="14.4" x14ac:dyDescent="0.3">
      <c r="A96" s="109"/>
      <c r="B96" s="110"/>
    </row>
    <row r="97" spans="1:2" ht="14.4" x14ac:dyDescent="0.3">
      <c r="A97" s="109"/>
      <c r="B97" s="110"/>
    </row>
    <row r="98" spans="1:2" ht="14.4" x14ac:dyDescent="0.3">
      <c r="A98" s="109"/>
      <c r="B98" s="110"/>
    </row>
    <row r="99" spans="1:2" ht="14.4" x14ac:dyDescent="0.3">
      <c r="A99" s="109"/>
      <c r="B99" s="110"/>
    </row>
    <row r="100" spans="1:2" ht="14.4" x14ac:dyDescent="0.3">
      <c r="A100" s="109"/>
      <c r="B100" s="110"/>
    </row>
    <row r="101" spans="1:2" ht="14.4" x14ac:dyDescent="0.3">
      <c r="A101" s="109"/>
      <c r="B101" s="110"/>
    </row>
    <row r="102" spans="1:2" ht="14.4" x14ac:dyDescent="0.3">
      <c r="A102" s="109"/>
      <c r="B102" s="110"/>
    </row>
    <row r="103" spans="1:2" ht="14.4" x14ac:dyDescent="0.3">
      <c r="A103" s="109"/>
      <c r="B103" s="110"/>
    </row>
    <row r="104" spans="1:2" ht="14.4" x14ac:dyDescent="0.3">
      <c r="A104" s="109"/>
      <c r="B104" s="110"/>
    </row>
    <row r="105" spans="1:2" ht="14.4" x14ac:dyDescent="0.3">
      <c r="A105" s="109"/>
      <c r="B105" s="110"/>
    </row>
    <row r="106" spans="1:2" ht="14.4" x14ac:dyDescent="0.3">
      <c r="A106" s="109"/>
      <c r="B106" s="110"/>
    </row>
    <row r="107" spans="1:2" ht="14.4" x14ac:dyDescent="0.3">
      <c r="A107" s="109"/>
      <c r="B107" s="110"/>
    </row>
    <row r="108" spans="1:2" ht="14.4" x14ac:dyDescent="0.3">
      <c r="A108" s="109"/>
      <c r="B108" s="110"/>
    </row>
    <row r="109" spans="1:2" ht="14.4" x14ac:dyDescent="0.3">
      <c r="A109" s="109"/>
      <c r="B109" s="110"/>
    </row>
    <row r="110" spans="1:2" ht="14.4" x14ac:dyDescent="0.3">
      <c r="A110" s="109"/>
      <c r="B110" s="110"/>
    </row>
    <row r="111" spans="1:2" ht="14.4" x14ac:dyDescent="0.3">
      <c r="A111" s="109"/>
      <c r="B111" s="110"/>
    </row>
    <row r="112" spans="1:2" ht="14.4" x14ac:dyDescent="0.3">
      <c r="A112" s="109"/>
      <c r="B112" s="110"/>
    </row>
    <row r="113" spans="1:2" ht="14.4" x14ac:dyDescent="0.3">
      <c r="A113" s="109"/>
      <c r="B113" s="110"/>
    </row>
    <row r="114" spans="1:2" ht="14.4" x14ac:dyDescent="0.3">
      <c r="A114" s="109"/>
      <c r="B114" s="110"/>
    </row>
    <row r="115" spans="1:2" ht="14.4" x14ac:dyDescent="0.3">
      <c r="A115" s="109"/>
      <c r="B115" s="110"/>
    </row>
    <row r="116" spans="1:2" ht="14.4" x14ac:dyDescent="0.3">
      <c r="A116" s="109"/>
      <c r="B116" s="110"/>
    </row>
    <row r="117" spans="1:2" ht="14.4" x14ac:dyDescent="0.3">
      <c r="A117" s="109"/>
      <c r="B117" s="110"/>
    </row>
    <row r="118" spans="1:2" ht="14.4" x14ac:dyDescent="0.3">
      <c r="A118" s="109"/>
      <c r="B118" s="110"/>
    </row>
    <row r="119" spans="1:2" ht="14.4" x14ac:dyDescent="0.3">
      <c r="A119" s="109"/>
      <c r="B119" s="110"/>
    </row>
    <row r="120" spans="1:2" ht="14.4" x14ac:dyDescent="0.3">
      <c r="A120" s="109"/>
      <c r="B120" s="110"/>
    </row>
    <row r="121" spans="1:2" ht="14.4" x14ac:dyDescent="0.3">
      <c r="A121" s="109"/>
      <c r="B121" s="110"/>
    </row>
    <row r="122" spans="1:2" ht="14.4" x14ac:dyDescent="0.3">
      <c r="A122" s="109"/>
      <c r="B122" s="110"/>
    </row>
    <row r="123" spans="1:2" ht="14.4" x14ac:dyDescent="0.3">
      <c r="A123" s="109"/>
      <c r="B123" s="110"/>
    </row>
    <row r="124" spans="1:2" ht="14.4" x14ac:dyDescent="0.3">
      <c r="A124" s="109"/>
      <c r="B124" s="110"/>
    </row>
    <row r="125" spans="1:2" ht="14.4" x14ac:dyDescent="0.3">
      <c r="A125" s="109"/>
      <c r="B125" s="110"/>
    </row>
    <row r="126" spans="1:2" ht="14.4" x14ac:dyDescent="0.3">
      <c r="A126" s="109"/>
      <c r="B126" s="110"/>
    </row>
    <row r="127" spans="1:2" ht="14.4" x14ac:dyDescent="0.3">
      <c r="A127" s="109"/>
      <c r="B127" s="110"/>
    </row>
    <row r="128" spans="1:2" ht="14.4" x14ac:dyDescent="0.3">
      <c r="A128" s="109"/>
      <c r="B128" s="110"/>
    </row>
    <row r="129" spans="1:2" ht="14.4" x14ac:dyDescent="0.3">
      <c r="A129" s="109"/>
      <c r="B129" s="110"/>
    </row>
    <row r="130" spans="1:2" ht="14.4" x14ac:dyDescent="0.3">
      <c r="A130" s="109"/>
      <c r="B130" s="110"/>
    </row>
    <row r="131" spans="1:2" ht="14.4" x14ac:dyDescent="0.3">
      <c r="A131" s="109"/>
      <c r="B131" s="110"/>
    </row>
    <row r="132" spans="1:2" ht="14.4" x14ac:dyDescent="0.3">
      <c r="A132" s="109"/>
      <c r="B132" s="110"/>
    </row>
    <row r="133" spans="1:2" ht="14.4" x14ac:dyDescent="0.3">
      <c r="A133" s="109"/>
      <c r="B133" s="110"/>
    </row>
    <row r="134" spans="1:2" ht="14.4" x14ac:dyDescent="0.3">
      <c r="A134" s="109"/>
      <c r="B134" s="110"/>
    </row>
    <row r="135" spans="1:2" ht="14.4" x14ac:dyDescent="0.3">
      <c r="A135" s="109"/>
      <c r="B135" s="110"/>
    </row>
    <row r="136" spans="1:2" ht="14.4" x14ac:dyDescent="0.3">
      <c r="A136" s="109"/>
      <c r="B136" s="110"/>
    </row>
    <row r="137" spans="1:2" ht="14.4" x14ac:dyDescent="0.3">
      <c r="A137" s="109"/>
      <c r="B137" s="110"/>
    </row>
    <row r="138" spans="1:2" ht="14.4" x14ac:dyDescent="0.3">
      <c r="A138" s="109"/>
      <c r="B138" s="110"/>
    </row>
    <row r="139" spans="1:2" ht="14.4" x14ac:dyDescent="0.3">
      <c r="A139" s="109"/>
      <c r="B139" s="110"/>
    </row>
    <row r="140" spans="1:2" ht="14.4" x14ac:dyDescent="0.3">
      <c r="A140" s="109"/>
      <c r="B140" s="110"/>
    </row>
    <row r="141" spans="1:2" ht="14.4" x14ac:dyDescent="0.3">
      <c r="A141" s="109"/>
      <c r="B141" s="110"/>
    </row>
    <row r="142" spans="1:2" ht="14.4" x14ac:dyDescent="0.3">
      <c r="A142" s="109"/>
      <c r="B142" s="110"/>
    </row>
    <row r="143" spans="1:2" ht="14.4" x14ac:dyDescent="0.3">
      <c r="A143" s="109"/>
      <c r="B143" s="110"/>
    </row>
    <row r="144" spans="1:2" ht="14.4" x14ac:dyDescent="0.3">
      <c r="A144" s="109"/>
      <c r="B144" s="110"/>
    </row>
    <row r="145" spans="1:2" ht="14.4" x14ac:dyDescent="0.3">
      <c r="A145" s="109"/>
      <c r="B145" s="110"/>
    </row>
    <row r="146" spans="1:2" ht="14.4" x14ac:dyDescent="0.3">
      <c r="A146" s="109"/>
      <c r="B146" s="110"/>
    </row>
    <row r="147" spans="1:2" ht="14.4" x14ac:dyDescent="0.3">
      <c r="A147" s="109"/>
      <c r="B147" s="110"/>
    </row>
    <row r="148" spans="1:2" ht="14.4" x14ac:dyDescent="0.3">
      <c r="A148" s="109"/>
      <c r="B148" s="110"/>
    </row>
    <row r="149" spans="1:2" ht="14.4" x14ac:dyDescent="0.3">
      <c r="A149" s="109"/>
      <c r="B149" s="110"/>
    </row>
    <row r="150" spans="1:2" ht="14.4" x14ac:dyDescent="0.3">
      <c r="A150" s="109"/>
      <c r="B150" s="110"/>
    </row>
    <row r="151" spans="1:2" ht="14.4" x14ac:dyDescent="0.3">
      <c r="A151" s="109"/>
      <c r="B151" s="110"/>
    </row>
    <row r="152" spans="1:2" ht="14.4" x14ac:dyDescent="0.3">
      <c r="A152" s="109"/>
      <c r="B152" s="110"/>
    </row>
    <row r="153" spans="1:2" ht="14.4" x14ac:dyDescent="0.3">
      <c r="A153" s="109"/>
      <c r="B153" s="110"/>
    </row>
    <row r="154" spans="1:2" ht="14.4" x14ac:dyDescent="0.3">
      <c r="A154" s="109"/>
      <c r="B154" s="110"/>
    </row>
    <row r="155" spans="1:2" ht="14.4" x14ac:dyDescent="0.3">
      <c r="A155" s="109"/>
      <c r="B155" s="110"/>
    </row>
    <row r="156" spans="1:2" ht="14.4" x14ac:dyDescent="0.3">
      <c r="A156" s="109"/>
      <c r="B156" s="110"/>
    </row>
    <row r="157" spans="1:2" ht="14.4" x14ac:dyDescent="0.3">
      <c r="A157" s="109"/>
      <c r="B157" s="110"/>
    </row>
    <row r="158" spans="1:2" ht="14.4" x14ac:dyDescent="0.3">
      <c r="A158" s="109"/>
      <c r="B158" s="110"/>
    </row>
    <row r="159" spans="1:2" ht="14.4" x14ac:dyDescent="0.3">
      <c r="A159" s="109"/>
      <c r="B159" s="110"/>
    </row>
    <row r="160" spans="1:2" ht="14.4" x14ac:dyDescent="0.3">
      <c r="A160" s="109"/>
      <c r="B160" s="110"/>
    </row>
    <row r="161" spans="1:2" ht="14.4" x14ac:dyDescent="0.3">
      <c r="A161" s="109"/>
      <c r="B161" s="110"/>
    </row>
    <row r="162" spans="1:2" ht="14.4" x14ac:dyDescent="0.3">
      <c r="A162" s="109"/>
      <c r="B162" s="110"/>
    </row>
    <row r="163" spans="1:2" ht="14.4" x14ac:dyDescent="0.3">
      <c r="A163" s="109"/>
      <c r="B163" s="110"/>
    </row>
    <row r="164" spans="1:2" ht="14.4" x14ac:dyDescent="0.3">
      <c r="A164" s="109"/>
      <c r="B164" s="110"/>
    </row>
    <row r="165" spans="1:2" ht="14.4" x14ac:dyDescent="0.3">
      <c r="A165" s="109"/>
      <c r="B165" s="110"/>
    </row>
    <row r="166" spans="1:2" ht="14.4" x14ac:dyDescent="0.3">
      <c r="A166" s="109"/>
      <c r="B166" s="110"/>
    </row>
    <row r="167" spans="1:2" ht="14.4" x14ac:dyDescent="0.3">
      <c r="A167" s="109"/>
      <c r="B167" s="110"/>
    </row>
    <row r="168" spans="1:2" ht="14.4" x14ac:dyDescent="0.3">
      <c r="A168" s="109"/>
      <c r="B168" s="110"/>
    </row>
    <row r="169" spans="1:2" ht="14.4" x14ac:dyDescent="0.3">
      <c r="A169" s="109"/>
      <c r="B169" s="110"/>
    </row>
    <row r="170" spans="1:2" ht="14.4" x14ac:dyDescent="0.3">
      <c r="A170" s="109"/>
      <c r="B170" s="110"/>
    </row>
    <row r="171" spans="1:2" ht="14.4" x14ac:dyDescent="0.3">
      <c r="A171" s="109"/>
      <c r="B171" s="110"/>
    </row>
    <row r="172" spans="1:2" ht="14.4" x14ac:dyDescent="0.3">
      <c r="A172" s="109"/>
      <c r="B172" s="110"/>
    </row>
    <row r="173" spans="1:2" ht="14.4" x14ac:dyDescent="0.3">
      <c r="A173" s="109"/>
      <c r="B173" s="110"/>
    </row>
    <row r="174" spans="1:2" ht="14.4" x14ac:dyDescent="0.3">
      <c r="A174" s="109"/>
      <c r="B174" s="110"/>
    </row>
    <row r="175" spans="1:2" ht="14.4" x14ac:dyDescent="0.3">
      <c r="A175" s="109"/>
      <c r="B175" s="110"/>
    </row>
    <row r="176" spans="1:2" ht="14.4" x14ac:dyDescent="0.3">
      <c r="A176" s="109"/>
      <c r="B176" s="110"/>
    </row>
    <row r="177" spans="1:2" ht="14.4" x14ac:dyDescent="0.3">
      <c r="A177" s="109"/>
      <c r="B177" s="110"/>
    </row>
    <row r="178" spans="1:2" ht="14.4" x14ac:dyDescent="0.3">
      <c r="A178" s="109"/>
      <c r="B178" s="110"/>
    </row>
    <row r="179" spans="1:2" ht="14.4" x14ac:dyDescent="0.3">
      <c r="A179" s="109"/>
      <c r="B179" s="110"/>
    </row>
    <row r="180" spans="1:2" ht="14.4" x14ac:dyDescent="0.3">
      <c r="A180" s="109"/>
      <c r="B180" s="110"/>
    </row>
    <row r="181" spans="1:2" ht="14.4" x14ac:dyDescent="0.3">
      <c r="A181" s="109"/>
      <c r="B181" s="110"/>
    </row>
    <row r="182" spans="1:2" ht="14.4" x14ac:dyDescent="0.3">
      <c r="A182" s="109"/>
      <c r="B182" s="110"/>
    </row>
    <row r="183" spans="1:2" ht="14.4" x14ac:dyDescent="0.3">
      <c r="A183" s="109"/>
      <c r="B183" s="110"/>
    </row>
    <row r="184" spans="1:2" ht="14.4" x14ac:dyDescent="0.3">
      <c r="A184" s="109"/>
      <c r="B184" s="110"/>
    </row>
    <row r="185" spans="1:2" ht="14.4" x14ac:dyDescent="0.3">
      <c r="A185" s="109"/>
      <c r="B185" s="110"/>
    </row>
    <row r="186" spans="1:2" ht="14.4" x14ac:dyDescent="0.3">
      <c r="A186" s="109"/>
      <c r="B186" s="110"/>
    </row>
    <row r="187" spans="1:2" ht="14.4" x14ac:dyDescent="0.3">
      <c r="A187" s="109"/>
      <c r="B187" s="110"/>
    </row>
    <row r="188" spans="1:2" ht="14.4" x14ac:dyDescent="0.3">
      <c r="A188" s="109"/>
      <c r="B188" s="110"/>
    </row>
    <row r="189" spans="1:2" ht="14.4" x14ac:dyDescent="0.3">
      <c r="A189" s="109"/>
      <c r="B189" s="110"/>
    </row>
    <row r="190" spans="1:2" ht="14.4" x14ac:dyDescent="0.3">
      <c r="A190" s="109"/>
      <c r="B190" s="110"/>
    </row>
    <row r="191" spans="1:2" ht="14.4" x14ac:dyDescent="0.3">
      <c r="A191" s="109"/>
      <c r="B191" s="110"/>
    </row>
    <row r="192" spans="1:2" ht="14.4" x14ac:dyDescent="0.3">
      <c r="A192" s="109"/>
      <c r="B192" s="110"/>
    </row>
    <row r="193" spans="1:2" ht="14.4" x14ac:dyDescent="0.3">
      <c r="A193" s="109"/>
      <c r="B193" s="110"/>
    </row>
    <row r="194" spans="1:2" ht="14.4" x14ac:dyDescent="0.3">
      <c r="A194" s="109"/>
      <c r="B194" s="110"/>
    </row>
    <row r="195" spans="1:2" ht="14.4" x14ac:dyDescent="0.3">
      <c r="A195" s="109"/>
      <c r="B195" s="110"/>
    </row>
    <row r="196" spans="1:2" ht="14.4" x14ac:dyDescent="0.3">
      <c r="A196" s="109"/>
      <c r="B196" s="110"/>
    </row>
    <row r="197" spans="1:2" ht="14.4" x14ac:dyDescent="0.3">
      <c r="A197" s="109"/>
      <c r="B197" s="110"/>
    </row>
    <row r="198" spans="1:2" ht="14.4" x14ac:dyDescent="0.3">
      <c r="A198" s="109"/>
      <c r="B198" s="110"/>
    </row>
    <row r="199" spans="1:2" ht="14.4" x14ac:dyDescent="0.3">
      <c r="A199" s="109"/>
      <c r="B199" s="110"/>
    </row>
    <row r="200" spans="1:2" ht="14.4" x14ac:dyDescent="0.3">
      <c r="A200" s="109"/>
      <c r="B200" s="110"/>
    </row>
    <row r="201" spans="1:2" ht="14.4" x14ac:dyDescent="0.3">
      <c r="A201" s="109"/>
      <c r="B201" s="110"/>
    </row>
    <row r="202" spans="1:2" ht="14.4" x14ac:dyDescent="0.3">
      <c r="A202" s="109"/>
      <c r="B202" s="110"/>
    </row>
    <row r="203" spans="1:2" ht="14.4" x14ac:dyDescent="0.3">
      <c r="A203" s="109"/>
      <c r="B203" s="110"/>
    </row>
    <row r="204" spans="1:2" ht="14.4" x14ac:dyDescent="0.3">
      <c r="A204" s="109"/>
      <c r="B204" s="110"/>
    </row>
    <row r="205" spans="1:2" ht="14.4" x14ac:dyDescent="0.3">
      <c r="A205" s="109"/>
      <c r="B205" s="110"/>
    </row>
    <row r="206" spans="1:2" ht="14.4" x14ac:dyDescent="0.3">
      <c r="A206" s="109"/>
      <c r="B206" s="110"/>
    </row>
    <row r="207" spans="1:2" ht="14.4" x14ac:dyDescent="0.3">
      <c r="A207" s="109"/>
      <c r="B207" s="110"/>
    </row>
    <row r="208" spans="1:2" ht="14.4" x14ac:dyDescent="0.3">
      <c r="A208" s="109"/>
      <c r="B208" s="110"/>
    </row>
    <row r="209" spans="1:2" ht="14.4" x14ac:dyDescent="0.3">
      <c r="A209" s="109"/>
      <c r="B209" s="110"/>
    </row>
    <row r="210" spans="1:2" ht="14.4" x14ac:dyDescent="0.3">
      <c r="A210" s="109"/>
      <c r="B210" s="110"/>
    </row>
    <row r="211" spans="1:2" ht="14.4" x14ac:dyDescent="0.3">
      <c r="A211" s="109"/>
      <c r="B211" s="110"/>
    </row>
    <row r="212" spans="1:2" ht="14.4" x14ac:dyDescent="0.3">
      <c r="A212" s="109"/>
      <c r="B212" s="110"/>
    </row>
    <row r="213" spans="1:2" ht="14.4" x14ac:dyDescent="0.3">
      <c r="A213" s="109"/>
      <c r="B213" s="110"/>
    </row>
    <row r="214" spans="1:2" ht="14.4" x14ac:dyDescent="0.3">
      <c r="A214" s="109"/>
      <c r="B214" s="110"/>
    </row>
    <row r="215" spans="1:2" ht="14.4" x14ac:dyDescent="0.3">
      <c r="A215" s="109"/>
      <c r="B215" s="110"/>
    </row>
    <row r="216" spans="1:2" ht="14.4" x14ac:dyDescent="0.3">
      <c r="A216" s="109"/>
      <c r="B216" s="110"/>
    </row>
    <row r="217" spans="1:2" ht="14.4" x14ac:dyDescent="0.3">
      <c r="A217" s="109"/>
      <c r="B217" s="110"/>
    </row>
    <row r="218" spans="1:2" ht="14.4" x14ac:dyDescent="0.3">
      <c r="A218" s="109"/>
      <c r="B218" s="110"/>
    </row>
    <row r="219" spans="1:2" ht="14.4" x14ac:dyDescent="0.3">
      <c r="A219" s="109"/>
      <c r="B219" s="110"/>
    </row>
    <row r="220" spans="1:2" ht="14.4" x14ac:dyDescent="0.3">
      <c r="A220" s="109"/>
      <c r="B220" s="110"/>
    </row>
    <row r="221" spans="1:2" ht="14.4" x14ac:dyDescent="0.3">
      <c r="A221" s="109"/>
      <c r="B221" s="110"/>
    </row>
    <row r="222" spans="1:2" ht="14.4" x14ac:dyDescent="0.3">
      <c r="A222" s="109"/>
      <c r="B222" s="110"/>
    </row>
    <row r="223" spans="1:2" ht="14.4" x14ac:dyDescent="0.3">
      <c r="A223" s="109"/>
      <c r="B223" s="110"/>
    </row>
    <row r="224" spans="1:2" ht="14.4" x14ac:dyDescent="0.3">
      <c r="A224" s="109"/>
      <c r="B224" s="110"/>
    </row>
    <row r="225" spans="1:2" ht="14.4" x14ac:dyDescent="0.3">
      <c r="A225" s="109"/>
      <c r="B225" s="110"/>
    </row>
    <row r="226" spans="1:2" ht="14.4" x14ac:dyDescent="0.3">
      <c r="A226" s="109"/>
      <c r="B226" s="110"/>
    </row>
    <row r="227" spans="1:2" ht="14.4" x14ac:dyDescent="0.3">
      <c r="A227" s="109"/>
      <c r="B227" s="110"/>
    </row>
    <row r="228" spans="1:2" ht="14.4" x14ac:dyDescent="0.3">
      <c r="A228" s="109"/>
      <c r="B228" s="110"/>
    </row>
    <row r="229" spans="1:2" ht="14.4" x14ac:dyDescent="0.3">
      <c r="A229" s="109"/>
      <c r="B229" s="110"/>
    </row>
    <row r="230" spans="1:2" ht="14.4" x14ac:dyDescent="0.3">
      <c r="A230" s="109"/>
      <c r="B230" s="110"/>
    </row>
    <row r="231" spans="1:2" ht="14.4" x14ac:dyDescent="0.3">
      <c r="A231" s="109"/>
      <c r="B231" s="110"/>
    </row>
    <row r="232" spans="1:2" ht="14.4" x14ac:dyDescent="0.3">
      <c r="A232" s="109"/>
      <c r="B232" s="110"/>
    </row>
    <row r="233" spans="1:2" ht="14.4" x14ac:dyDescent="0.3">
      <c r="A233" s="109"/>
      <c r="B233" s="110"/>
    </row>
    <row r="234" spans="1:2" ht="14.4" x14ac:dyDescent="0.3">
      <c r="A234" s="109"/>
      <c r="B234" s="110"/>
    </row>
    <row r="235" spans="1:2" ht="14.4" x14ac:dyDescent="0.3">
      <c r="A235" s="109"/>
      <c r="B235" s="110"/>
    </row>
    <row r="236" spans="1:2" ht="14.4" x14ac:dyDescent="0.3">
      <c r="A236" s="109"/>
      <c r="B236" s="110"/>
    </row>
    <row r="237" spans="1:2" ht="14.4" x14ac:dyDescent="0.3">
      <c r="A237" s="109"/>
      <c r="B237" s="110"/>
    </row>
    <row r="238" spans="1:2" ht="14.4" x14ac:dyDescent="0.3">
      <c r="A238" s="109"/>
      <c r="B238" s="110"/>
    </row>
    <row r="239" spans="1:2" ht="14.4" x14ac:dyDescent="0.3">
      <c r="A239" s="109"/>
      <c r="B239" s="110"/>
    </row>
    <row r="240" spans="1:2" ht="14.4" x14ac:dyDescent="0.3">
      <c r="A240" s="109"/>
      <c r="B240" s="110"/>
    </row>
    <row r="241" spans="1:2" ht="14.4" x14ac:dyDescent="0.3">
      <c r="A241" s="109"/>
      <c r="B241" s="110"/>
    </row>
    <row r="242" spans="1:2" ht="14.4" x14ac:dyDescent="0.3">
      <c r="A242" s="109"/>
      <c r="B242" s="110"/>
    </row>
    <row r="243" spans="1:2" ht="14.4" x14ac:dyDescent="0.3">
      <c r="A243" s="109"/>
      <c r="B243" s="110"/>
    </row>
    <row r="244" spans="1:2" ht="14.4" x14ac:dyDescent="0.3">
      <c r="A244" s="109"/>
      <c r="B244" s="110"/>
    </row>
    <row r="245" spans="1:2" ht="14.4" x14ac:dyDescent="0.3">
      <c r="A245" s="109"/>
      <c r="B245" s="110"/>
    </row>
    <row r="246" spans="1:2" ht="14.4" x14ac:dyDescent="0.3">
      <c r="A246" s="109"/>
      <c r="B246" s="110"/>
    </row>
    <row r="247" spans="1:2" ht="14.4" x14ac:dyDescent="0.3">
      <c r="A247" s="109"/>
      <c r="B247" s="110"/>
    </row>
    <row r="248" spans="1:2" ht="14.4" x14ac:dyDescent="0.3">
      <c r="A248" s="109"/>
      <c r="B248" s="110"/>
    </row>
    <row r="249" spans="1:2" ht="14.4" x14ac:dyDescent="0.3">
      <c r="A249" s="109"/>
      <c r="B249" s="110"/>
    </row>
    <row r="250" spans="1:2" ht="14.4" x14ac:dyDescent="0.3">
      <c r="A250" s="109"/>
      <c r="B250" s="110"/>
    </row>
    <row r="251" spans="1:2" ht="14.4" x14ac:dyDescent="0.3">
      <c r="A251" s="109"/>
      <c r="B251" s="110"/>
    </row>
    <row r="252" spans="1:2" ht="14.4" x14ac:dyDescent="0.3">
      <c r="A252" s="109"/>
      <c r="B252" s="110"/>
    </row>
    <row r="253" spans="1:2" ht="14.4" x14ac:dyDescent="0.3">
      <c r="A253" s="109"/>
      <c r="B253" s="110"/>
    </row>
    <row r="254" spans="1:2" ht="14.4" x14ac:dyDescent="0.3">
      <c r="A254" s="109"/>
      <c r="B254" s="110"/>
    </row>
    <row r="255" spans="1:2" ht="14.4" x14ac:dyDescent="0.3">
      <c r="A255" s="109"/>
      <c r="B255" s="110"/>
    </row>
    <row r="256" spans="1:2" ht="14.4" x14ac:dyDescent="0.3">
      <c r="A256" s="109"/>
      <c r="B256" s="110"/>
    </row>
    <row r="257" spans="1:2" ht="14.4" x14ac:dyDescent="0.3">
      <c r="A257" s="109"/>
      <c r="B257" s="110"/>
    </row>
  </sheetData>
  <sheetProtection formatCells="0" formatColumns="0" formatRows="0"/>
  <autoFilter ref="A1:E1" xr:uid="{00000000-0009-0000-0000-000004000000}"/>
  <pageMargins left="0.70866141732283472" right="0.70866141732283472" top="0.74803149606299213" bottom="0.74803149606299213" header="0.31496062992125984" footer="0.31496062992125984"/>
  <pageSetup paperSize="9" scale="88" fitToHeight="0" orientation="landscape" horizontalDpi="300" verticalDpi="300" r:id="rId1"/>
  <headerFooter>
    <oddHeader>&amp;CEncodage données DISPO
PROMSOC SUP ESAHR OFF
&amp;R&amp;P/&amp;N</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93F201094E93C4C8BC09238801340F6" ma:contentTypeVersion="11" ma:contentTypeDescription="Crée un document." ma:contentTypeScope="" ma:versionID="2a611f713306242ed29b03453ea037cc">
  <xsd:schema xmlns:xsd="http://www.w3.org/2001/XMLSchema" xmlns:xs="http://www.w3.org/2001/XMLSchema" xmlns:p="http://schemas.microsoft.com/office/2006/metadata/properties" xmlns:ns2="7564d7e6-00e8-4f2a-938f-1d9ac501b84f" xmlns:ns3="61a1688b-ef6f-490d-86b3-c87a6f6580cd" targetNamespace="http://schemas.microsoft.com/office/2006/metadata/properties" ma:root="true" ma:fieldsID="995e8ec2287634991fb3072f7e599806" ns2:_="" ns3:_="">
    <xsd:import namespace="7564d7e6-00e8-4f2a-938f-1d9ac501b84f"/>
    <xsd:import namespace="61a1688b-ef6f-490d-86b3-c87a6f6580c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564d7e6-00e8-4f2a-938f-1d9ac501b84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lcf76f155ced4ddcb4097134ff3c332f" ma:index="12" nillable="true" ma:taxonomy="true" ma:internalName="lcf76f155ced4ddcb4097134ff3c332f" ma:taxonomyFieldName="MediaServiceImageTags" ma:displayName="Balises d’images" ma:readOnly="false" ma:fieldId="{5cf76f15-5ced-4ddc-b409-7134ff3c332f}" ma:taxonomyMulti="true" ma:sspId="f5648a96-cea2-4c1b-af13-24c66345d7fe"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1a1688b-ef6f-490d-86b3-c87a6f6580cd"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dab102f5-0d71-420d-993f-1d71fd980b3b}" ma:internalName="TaxCatchAll" ma:showField="CatchAllData" ma:web="61a1688b-ef6f-490d-86b3-c87a6f6580c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61a1688b-ef6f-490d-86b3-c87a6f6580cd" xsi:nil="true"/>
    <lcf76f155ced4ddcb4097134ff3c332f xmlns="7564d7e6-00e8-4f2a-938f-1d9ac501b84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D8F8358B-B616-4011-BB0F-7C1F94622076}"/>
</file>

<file path=customXml/itemProps2.xml><?xml version="1.0" encoding="utf-8"?>
<ds:datastoreItem xmlns:ds="http://schemas.openxmlformats.org/officeDocument/2006/customXml" ds:itemID="{9CFD59CB-C3B0-4FA4-BBE0-E147525EBA30}"/>
</file>

<file path=customXml/itemProps3.xml><?xml version="1.0" encoding="utf-8"?>
<ds:datastoreItem xmlns:ds="http://schemas.openxmlformats.org/officeDocument/2006/customXml" ds:itemID="{38F3D972-A3CC-4D0A-8522-93F6CFBDDFC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5</vt:i4>
      </vt:variant>
      <vt:variant>
        <vt:lpstr>Plages nommées</vt:lpstr>
      </vt:variant>
      <vt:variant>
        <vt:i4>15</vt:i4>
      </vt:variant>
    </vt:vector>
  </HeadingPairs>
  <TitlesOfParts>
    <vt:vector size="20" baseType="lpstr">
      <vt:lpstr>ENCODAGE</vt:lpstr>
      <vt:lpstr>DONNEES</vt:lpstr>
      <vt:lpstr>BD FONCTION</vt:lpstr>
      <vt:lpstr>BD ECOLES</vt:lpstr>
      <vt:lpstr>MANUEL</vt:lpstr>
      <vt:lpstr>CHOIX</vt:lpstr>
      <vt:lpstr>CLASSIFICATION</vt:lpstr>
      <vt:lpstr>CODEDI</vt:lpstr>
      <vt:lpstr>CODEPOSTAL</vt:lpstr>
      <vt:lpstr>CYCLE</vt:lpstr>
      <vt:lpstr>DECISIONREAF</vt:lpstr>
      <vt:lpstr>ENVOI_DNTA</vt:lpstr>
      <vt:lpstr>FASEETABSEC</vt:lpstr>
      <vt:lpstr>FILIERE</vt:lpstr>
      <vt:lpstr>LOCALITE</vt:lpstr>
      <vt:lpstr>ORGANEREAF</vt:lpstr>
      <vt:lpstr>OSPAC</vt:lpstr>
      <vt:lpstr>PERTE</vt:lpstr>
      <vt:lpstr>REFORME</vt:lpstr>
      <vt:lpstr>TYPEEMPLOI</vt:lpstr>
    </vt:vector>
  </TitlesOfParts>
  <Company>CFWB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NELISS01</dc:creator>
  <cp:lastModifiedBy>GOUIGAH Sabrina</cp:lastModifiedBy>
  <cp:lastPrinted>2025-09-11T09:55:46Z</cp:lastPrinted>
  <dcterms:created xsi:type="dcterms:W3CDTF">2002-06-20T09:43:47Z</dcterms:created>
  <dcterms:modified xsi:type="dcterms:W3CDTF">2025-09-11T09:55:54Z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0x010100393F201094E93C4C8BC09238801340F6</vt:lpwstr>
  </property>
</Properties>
</file>